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055" windowHeight="816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B60" i="1"/>
  <c r="B30"/>
  <c r="B15"/>
  <c r="B49"/>
  <c r="B26"/>
  <c r="B13"/>
  <c r="B52"/>
  <c r="B51"/>
  <c r="B58"/>
  <c r="B61"/>
  <c r="B64"/>
  <c r="B57"/>
  <c r="B48"/>
  <c r="B47"/>
  <c r="B45"/>
  <c r="B44"/>
  <c r="B37"/>
  <c r="B36"/>
  <c r="B31"/>
  <c r="B29"/>
  <c r="B25"/>
  <c r="B24"/>
  <c r="B21"/>
  <c r="B18"/>
  <c r="B17"/>
  <c r="B14"/>
  <c r="B11"/>
  <c r="B9"/>
  <c r="B8"/>
  <c r="B6"/>
  <c r="B3"/>
  <c r="B59"/>
  <c r="B56"/>
  <c r="B55"/>
  <c r="B46"/>
  <c r="B43"/>
  <c r="B2"/>
  <c r="B42"/>
  <c r="B41"/>
  <c r="B38"/>
  <c r="B35"/>
  <c r="B34"/>
  <c r="B27"/>
  <c r="B22"/>
  <c r="B19"/>
  <c r="B16"/>
  <c r="B10"/>
  <c r="B7"/>
  <c r="N64"/>
  <c r="N63"/>
  <c r="N62"/>
  <c r="N61"/>
  <c r="N60"/>
  <c r="N59"/>
  <c r="N58"/>
  <c r="N57"/>
  <c r="N56"/>
  <c r="N55"/>
  <c r="N54"/>
  <c r="N36"/>
  <c r="N53"/>
  <c r="N52"/>
  <c r="N51"/>
  <c r="N50"/>
  <c r="N49"/>
  <c r="N48"/>
  <c r="N47"/>
  <c r="N46"/>
  <c r="N45"/>
  <c r="N44"/>
  <c r="N43"/>
  <c r="N42"/>
  <c r="N41"/>
  <c r="N40"/>
  <c r="N39"/>
  <c r="N38"/>
  <c r="N37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U65"/>
  <c r="T65"/>
  <c r="R65"/>
  <c r="P65"/>
  <c r="AE65"/>
  <c r="S65"/>
  <c r="V65"/>
  <c r="X65"/>
  <c r="Y65"/>
  <c r="Z65"/>
  <c r="AA65"/>
  <c r="AB65"/>
</calcChain>
</file>

<file path=xl/sharedStrings.xml><?xml version="1.0" encoding="utf-8"?>
<sst xmlns="http://schemas.openxmlformats.org/spreadsheetml/2006/main" count="469" uniqueCount="88">
  <si>
    <t>Adonis Arantes de Souza</t>
  </si>
  <si>
    <t>Alberto Wagner Collavizza</t>
  </si>
  <si>
    <t>Alexandre Seixas Soares</t>
  </si>
  <si>
    <t>Ana Elisa Araujo Martins</t>
  </si>
  <si>
    <t>Ana Luiza Dallora Moraes</t>
  </si>
  <si>
    <t>André Tadashi Eurico Ikeda</t>
  </si>
  <si>
    <t>Arthur Fernandes dos Santos Xaud</t>
  </si>
  <si>
    <t>Clélio de Paula</t>
  </si>
  <si>
    <t>Eduardo Elael de Melo Soares</t>
  </si>
  <si>
    <t>Eduardo Guimarães Ribeiro</t>
  </si>
  <si>
    <t>Fabio de Azeredo Coelho</t>
  </si>
  <si>
    <t>Felipe Brasil Ramos</t>
  </si>
  <si>
    <t>Felipe de Sant´Anna Carneiro</t>
  </si>
  <si>
    <t>Felipe Figueira Horta</t>
  </si>
  <si>
    <t>Fernanda Levy Langsch</t>
  </si>
  <si>
    <t>Fernanda Rodrigues Guimarães</t>
  </si>
  <si>
    <t>Fernando Lacerda Menegat</t>
  </si>
  <si>
    <t>Filipe Mandarino</t>
  </si>
  <si>
    <t>Gabriel Casulari da Motta Ribeiro</t>
  </si>
  <si>
    <t>Gabriel Guimarães Mendonça</t>
  </si>
  <si>
    <t>Gabriel Soares Quirino da Silva Fonseca</t>
  </si>
  <si>
    <t>Guilherme Pires Sales de Carvalho</t>
  </si>
  <si>
    <t>Gustavo Santos Calzavara</t>
  </si>
  <si>
    <t>Hugo Sant´Anna Rodrigues</t>
  </si>
  <si>
    <t>Ingrid Silva  Antunes</t>
  </si>
  <si>
    <t>Isabelle Rigolon Veiga</t>
  </si>
  <si>
    <t>Joimilte Antonio de Jesus Bonfim</t>
  </si>
  <si>
    <t>Júlia Sakamoto Pais</t>
  </si>
  <si>
    <t>Leonardo Ernesto M. de Oliveira</t>
  </si>
  <si>
    <t>Marcelo Rocha Machado</t>
  </si>
  <si>
    <t>Marcos Vinícius Bentes do Couto</t>
  </si>
  <si>
    <t>Michel Igor de Almeida Ennes</t>
  </si>
  <si>
    <t>Nicolau Sarquis Alex Marini Ferreira</t>
  </si>
  <si>
    <t>Pedro Cariello Botelho</t>
  </si>
  <si>
    <t>Rafael Oliveira Romeiro</t>
  </si>
  <si>
    <t>Rafael Shinji Aoki Kikuchi</t>
  </si>
  <si>
    <t>Raphael Ferreira Barbosa</t>
  </si>
  <si>
    <t>Raphael Rocha dos Santos</t>
  </si>
  <si>
    <t>Renan Ribeiro de Vasconcelos</t>
  </si>
  <si>
    <t xml:space="preserve">Renan Salles de Freitas </t>
  </si>
  <si>
    <t>Renato Mello Vianna Lopes</t>
  </si>
  <si>
    <t>Ricardo Di Lucia Santos</t>
  </si>
  <si>
    <t>Ricardo Luiz de Oliveira Heinzelmann</t>
  </si>
  <si>
    <t>Robert Ribeiro Barbosa</t>
  </si>
  <si>
    <t>Rodolfo Henrique Carvalho</t>
  </si>
  <si>
    <t>Rodrigo Cesar Almeida de Carvalho</t>
  </si>
  <si>
    <t>Romulo Valente Coutinho</t>
  </si>
  <si>
    <t>Silvia Benza Bareiro</t>
  </si>
  <si>
    <t>Talita Lopes Gomes</t>
  </si>
  <si>
    <t>Thiago da Costa Jordao</t>
  </si>
  <si>
    <t>Thiago Monte dos Santos</t>
  </si>
  <si>
    <t>Victor Richa Dabarian</t>
  </si>
  <si>
    <t>Vinicius Figueiredo Ferrão</t>
  </si>
  <si>
    <t>Ramon T. Palamo</t>
  </si>
  <si>
    <t>Fernando Seabra Chirigak</t>
  </si>
  <si>
    <t>Diego Rojo Miranda</t>
  </si>
  <si>
    <t>Marco Fernandes dos Santos Xaud</t>
  </si>
  <si>
    <t>Rafael Dahis</t>
  </si>
  <si>
    <t>Guilherme Acautauassu Xavier</t>
  </si>
  <si>
    <t>Luís Cesar dos Santos Guedes</t>
  </si>
  <si>
    <t>Ariel Schvartz</t>
  </si>
  <si>
    <t>LISTAS</t>
  </si>
  <si>
    <t>lista1</t>
  </si>
  <si>
    <t>lista2</t>
  </si>
  <si>
    <t>lista3</t>
  </si>
  <si>
    <t>lista4</t>
  </si>
  <si>
    <t>lista5</t>
  </si>
  <si>
    <t>lista6</t>
  </si>
  <si>
    <t>N</t>
  </si>
  <si>
    <t>B</t>
  </si>
  <si>
    <t>ok</t>
  </si>
  <si>
    <t>n</t>
  </si>
  <si>
    <t>HTML</t>
  </si>
  <si>
    <t>Apresent</t>
  </si>
  <si>
    <t>3aaula</t>
  </si>
  <si>
    <t>Leonardo Antunes dos Rios</t>
  </si>
  <si>
    <t>PRESENÇAS</t>
  </si>
  <si>
    <t>1a e 2a aula</t>
  </si>
  <si>
    <t>Prova</t>
  </si>
  <si>
    <t>REPROVADO POR FALTAS</t>
  </si>
  <si>
    <t>SITUAÇÃO EM 15 DE JUNHO</t>
  </si>
  <si>
    <t>AINDA TEM POSSIBILIDADE  DE SER REPROVADO POR FALTAS</t>
  </si>
  <si>
    <t>ALTA POSSIBILIDADE DE SER REPROVADO POR FALTAS</t>
  </si>
  <si>
    <t>Guilherme Cesário Strachan</t>
  </si>
  <si>
    <t>xxx</t>
  </si>
  <si>
    <t>?65?</t>
  </si>
  <si>
    <t>Pratico</t>
  </si>
  <si>
    <t>Nota final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</si>
</sst>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0" xfId="0" applyNumberFormat="1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workbookViewId="0">
      <selection activeCell="G14" sqref="G14"/>
    </sheetView>
  </sheetViews>
  <sheetFormatPr defaultRowHeight="15"/>
  <cols>
    <col min="1" max="1" width="40.28515625" customWidth="1"/>
  </cols>
  <sheetData>
    <row r="1" spans="1:33">
      <c r="B1" t="s">
        <v>87</v>
      </c>
      <c r="C1" s="4" t="s">
        <v>78</v>
      </c>
      <c r="D1" t="s">
        <v>86</v>
      </c>
      <c r="E1" s="4" t="s">
        <v>73</v>
      </c>
      <c r="F1" s="4" t="s">
        <v>72</v>
      </c>
      <c r="G1" s="4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  <c r="N1" t="s">
        <v>76</v>
      </c>
      <c r="O1" t="s">
        <v>77</v>
      </c>
      <c r="P1" t="s">
        <v>74</v>
      </c>
      <c r="Q1" s="1">
        <v>39883</v>
      </c>
      <c r="R1" s="1">
        <v>39885</v>
      </c>
      <c r="S1" s="1">
        <v>39897</v>
      </c>
      <c r="T1" s="1">
        <v>39899</v>
      </c>
      <c r="U1" s="1">
        <v>39904</v>
      </c>
      <c r="V1" s="1">
        <v>39906</v>
      </c>
      <c r="W1" s="1">
        <v>39911</v>
      </c>
      <c r="X1" s="1">
        <v>39918</v>
      </c>
      <c r="Y1" s="1">
        <v>39920</v>
      </c>
      <c r="Z1" s="1">
        <v>39939</v>
      </c>
      <c r="AA1" s="1">
        <v>39941</v>
      </c>
      <c r="AB1" s="1">
        <v>39946</v>
      </c>
      <c r="AC1" s="1">
        <v>39948</v>
      </c>
      <c r="AD1" s="1">
        <v>39955</v>
      </c>
      <c r="AE1" s="1">
        <v>39967</v>
      </c>
      <c r="AF1" s="1">
        <v>39974</v>
      </c>
      <c r="AG1" s="1">
        <v>39981</v>
      </c>
    </row>
    <row r="2" spans="1:33">
      <c r="A2" s="17" t="s">
        <v>0</v>
      </c>
      <c r="B2">
        <f>SUM(6*C2,E2,2*F2,G2)</f>
        <v>705</v>
      </c>
      <c r="C2" s="18">
        <v>75</v>
      </c>
      <c r="E2" s="18">
        <v>65</v>
      </c>
      <c r="F2" s="18">
        <v>65</v>
      </c>
      <c r="G2" s="18">
        <v>60</v>
      </c>
      <c r="H2" s="17" t="s">
        <v>70</v>
      </c>
      <c r="I2" s="17" t="s">
        <v>68</v>
      </c>
      <c r="J2" s="17" t="s">
        <v>70</v>
      </c>
      <c r="K2" s="17" t="s">
        <v>70</v>
      </c>
      <c r="L2" s="17" t="s">
        <v>70</v>
      </c>
      <c r="M2" s="17" t="s">
        <v>68</v>
      </c>
      <c r="N2" s="17">
        <f t="shared" ref="N2:N33" si="0">SUM(O2:AF2)</f>
        <v>39</v>
      </c>
      <c r="O2" s="17">
        <v>5</v>
      </c>
      <c r="P2" s="17">
        <v>2</v>
      </c>
      <c r="Q2" s="17">
        <v>2</v>
      </c>
      <c r="R2" s="17">
        <v>3</v>
      </c>
      <c r="S2" s="17">
        <v>2</v>
      </c>
      <c r="T2" s="17">
        <v>3</v>
      </c>
      <c r="U2" s="17">
        <v>2</v>
      </c>
      <c r="V2" s="17">
        <v>3</v>
      </c>
      <c r="W2" s="17">
        <v>2</v>
      </c>
      <c r="X2" s="17">
        <v>2</v>
      </c>
      <c r="Y2" s="17">
        <v>0</v>
      </c>
      <c r="Z2" s="17">
        <v>2</v>
      </c>
      <c r="AA2" s="17">
        <v>3</v>
      </c>
      <c r="AB2" s="17">
        <v>2</v>
      </c>
      <c r="AC2" s="17">
        <v>3</v>
      </c>
      <c r="AD2" s="17">
        <v>3</v>
      </c>
      <c r="AE2" s="17">
        <v>0</v>
      </c>
      <c r="AF2" s="17">
        <v>0</v>
      </c>
      <c r="AG2" s="17">
        <v>2</v>
      </c>
    </row>
    <row r="3" spans="1:33">
      <c r="A3" s="9" t="s">
        <v>1</v>
      </c>
      <c r="B3">
        <f>SUM(5*C3,D3,E3,2*F3,G3)</f>
        <v>860</v>
      </c>
      <c r="C3" s="10">
        <v>76</v>
      </c>
      <c r="D3">
        <v>150</v>
      </c>
      <c r="E3" s="10">
        <v>90</v>
      </c>
      <c r="F3" s="10">
        <v>80</v>
      </c>
      <c r="G3" s="10">
        <v>80</v>
      </c>
      <c r="H3" s="9" t="s">
        <v>70</v>
      </c>
      <c r="I3" s="9" t="s">
        <v>70</v>
      </c>
      <c r="J3" s="9" t="s">
        <v>68</v>
      </c>
      <c r="K3" s="9" t="s">
        <v>70</v>
      </c>
      <c r="L3" s="9" t="s">
        <v>70</v>
      </c>
      <c r="M3" s="9" t="s">
        <v>70</v>
      </c>
      <c r="N3" s="9">
        <f t="shared" si="0"/>
        <v>22</v>
      </c>
      <c r="O3" s="9">
        <v>3</v>
      </c>
      <c r="P3" s="9">
        <v>0</v>
      </c>
      <c r="Q3">
        <v>0</v>
      </c>
      <c r="R3">
        <v>0</v>
      </c>
      <c r="S3" s="9">
        <v>2</v>
      </c>
      <c r="T3" s="9">
        <v>3</v>
      </c>
      <c r="U3" s="9">
        <v>0</v>
      </c>
      <c r="V3" s="9">
        <v>0</v>
      </c>
      <c r="W3" s="9">
        <v>0</v>
      </c>
      <c r="X3" s="9">
        <v>2</v>
      </c>
      <c r="Y3" s="9">
        <v>3</v>
      </c>
      <c r="Z3" s="9">
        <v>2</v>
      </c>
      <c r="AA3" s="9">
        <v>3</v>
      </c>
      <c r="AB3" s="9">
        <v>0</v>
      </c>
      <c r="AC3" s="9">
        <v>0</v>
      </c>
      <c r="AD3" s="9">
        <v>0</v>
      </c>
      <c r="AE3" s="9">
        <v>2</v>
      </c>
      <c r="AF3" s="9">
        <v>2</v>
      </c>
      <c r="AG3" s="9">
        <v>2</v>
      </c>
    </row>
    <row r="4" spans="1:33">
      <c r="A4" s="17" t="s">
        <v>2</v>
      </c>
      <c r="B4">
        <v>0</v>
      </c>
      <c r="C4" s="18"/>
      <c r="E4" s="18"/>
      <c r="F4" s="18" t="s">
        <v>84</v>
      </c>
      <c r="G4" s="18">
        <v>100</v>
      </c>
      <c r="H4" s="17" t="s">
        <v>70</v>
      </c>
      <c r="I4" s="17" t="s">
        <v>70</v>
      </c>
      <c r="J4" s="17" t="s">
        <v>70</v>
      </c>
      <c r="K4" s="17" t="s">
        <v>70</v>
      </c>
      <c r="L4" s="17" t="s">
        <v>70</v>
      </c>
      <c r="M4" s="17" t="s">
        <v>69</v>
      </c>
      <c r="N4" s="17">
        <f t="shared" si="0"/>
        <v>38</v>
      </c>
      <c r="O4" s="17">
        <v>0</v>
      </c>
      <c r="P4" s="17">
        <v>2</v>
      </c>
      <c r="Q4" s="17">
        <v>2</v>
      </c>
      <c r="R4" s="17">
        <v>3</v>
      </c>
      <c r="S4" s="17">
        <v>2</v>
      </c>
      <c r="T4" s="17">
        <v>3</v>
      </c>
      <c r="U4" s="17">
        <v>2</v>
      </c>
      <c r="V4" s="17">
        <v>3</v>
      </c>
      <c r="W4" s="17">
        <v>2</v>
      </c>
      <c r="X4" s="17">
        <v>2</v>
      </c>
      <c r="Y4" s="17">
        <v>0</v>
      </c>
      <c r="Z4" s="17">
        <v>2</v>
      </c>
      <c r="AA4" s="17">
        <v>3</v>
      </c>
      <c r="AB4" s="17">
        <v>2</v>
      </c>
      <c r="AC4" s="17">
        <v>3</v>
      </c>
      <c r="AD4" s="17">
        <v>3</v>
      </c>
      <c r="AE4" s="17">
        <v>2</v>
      </c>
      <c r="AF4" s="17">
        <v>2</v>
      </c>
      <c r="AG4" s="17">
        <v>2</v>
      </c>
    </row>
    <row r="5" spans="1:33">
      <c r="A5" s="3" t="s">
        <v>3</v>
      </c>
      <c r="B5">
        <v>0</v>
      </c>
      <c r="C5" s="5"/>
      <c r="E5" s="5"/>
      <c r="F5" s="5">
        <v>90</v>
      </c>
      <c r="G5" s="5">
        <v>0</v>
      </c>
      <c r="H5" s="3" t="s">
        <v>68</v>
      </c>
      <c r="I5" s="3" t="s">
        <v>68</v>
      </c>
      <c r="J5" s="3" t="s">
        <v>71</v>
      </c>
      <c r="K5" s="3" t="s">
        <v>68</v>
      </c>
      <c r="L5" s="3" t="s">
        <v>68</v>
      </c>
      <c r="M5" s="3" t="s">
        <v>68</v>
      </c>
      <c r="N5" s="3">
        <f t="shared" si="0"/>
        <v>2</v>
      </c>
      <c r="O5" s="3">
        <v>0</v>
      </c>
      <c r="P5" s="3">
        <v>0</v>
      </c>
      <c r="Q5" s="3">
        <v>2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</row>
    <row r="6" spans="1:33">
      <c r="A6" s="11" t="s">
        <v>4</v>
      </c>
      <c r="B6">
        <f>SUM(5*C6,D6,E6,2*F6,G6)</f>
        <v>715</v>
      </c>
      <c r="C6" s="12">
        <v>44</v>
      </c>
      <c r="D6">
        <v>150</v>
      </c>
      <c r="E6" s="12">
        <v>75</v>
      </c>
      <c r="F6" s="12">
        <v>85</v>
      </c>
      <c r="G6" s="12">
        <v>100</v>
      </c>
      <c r="H6" s="11" t="s">
        <v>70</v>
      </c>
      <c r="I6" s="11" t="s">
        <v>70</v>
      </c>
      <c r="J6" s="11" t="s">
        <v>70</v>
      </c>
      <c r="K6" s="11" t="s">
        <v>70</v>
      </c>
      <c r="L6" s="11" t="s">
        <v>70</v>
      </c>
      <c r="M6" s="11" t="s">
        <v>70</v>
      </c>
      <c r="N6" s="11">
        <f t="shared" si="0"/>
        <v>28</v>
      </c>
      <c r="O6" s="11">
        <v>0</v>
      </c>
      <c r="P6" s="11">
        <v>2</v>
      </c>
      <c r="Q6" s="11">
        <v>0</v>
      </c>
      <c r="R6" s="11">
        <v>3</v>
      </c>
      <c r="S6" s="11">
        <v>2</v>
      </c>
      <c r="T6" s="11">
        <v>0</v>
      </c>
      <c r="U6" s="11">
        <v>2</v>
      </c>
      <c r="V6" s="11">
        <v>3</v>
      </c>
      <c r="W6" s="11">
        <v>2</v>
      </c>
      <c r="X6" s="11">
        <v>2</v>
      </c>
      <c r="Y6" s="11">
        <v>0</v>
      </c>
      <c r="Z6" s="11">
        <v>0</v>
      </c>
      <c r="AA6" s="11">
        <v>3</v>
      </c>
      <c r="AB6" s="11">
        <v>2</v>
      </c>
      <c r="AC6" s="11">
        <v>3</v>
      </c>
      <c r="AD6" s="11">
        <v>0</v>
      </c>
      <c r="AE6" s="11">
        <v>2</v>
      </c>
      <c r="AF6" s="11">
        <v>2</v>
      </c>
      <c r="AG6" s="11">
        <v>2</v>
      </c>
    </row>
    <row r="7" spans="1:33">
      <c r="A7" s="11" t="s">
        <v>5</v>
      </c>
      <c r="B7">
        <f>SUM(5*C7,D7,E7,2*F7,G7)</f>
        <v>720</v>
      </c>
      <c r="C7" s="12">
        <v>61</v>
      </c>
      <c r="D7">
        <v>150</v>
      </c>
      <c r="E7" s="12">
        <v>75</v>
      </c>
      <c r="F7" s="12">
        <v>55</v>
      </c>
      <c r="G7" s="12">
        <v>80</v>
      </c>
      <c r="H7" s="11" t="s">
        <v>70</v>
      </c>
      <c r="I7" s="11" t="s">
        <v>70</v>
      </c>
      <c r="J7" s="11" t="s">
        <v>68</v>
      </c>
      <c r="K7" s="11" t="s">
        <v>70</v>
      </c>
      <c r="L7" s="11" t="s">
        <v>70</v>
      </c>
      <c r="M7" s="11" t="s">
        <v>70</v>
      </c>
      <c r="N7" s="11">
        <f t="shared" si="0"/>
        <v>30</v>
      </c>
      <c r="O7" s="11">
        <v>2</v>
      </c>
      <c r="P7" s="11">
        <v>2</v>
      </c>
      <c r="Q7" s="11">
        <v>2</v>
      </c>
      <c r="R7" s="11">
        <v>0</v>
      </c>
      <c r="S7" s="11">
        <v>2</v>
      </c>
      <c r="T7" s="11">
        <v>0</v>
      </c>
      <c r="U7" s="11">
        <v>2</v>
      </c>
      <c r="V7" s="11">
        <v>3</v>
      </c>
      <c r="W7" s="11">
        <v>2</v>
      </c>
      <c r="X7" s="11">
        <v>2</v>
      </c>
      <c r="Y7" s="11">
        <v>3</v>
      </c>
      <c r="Z7" s="11">
        <v>0</v>
      </c>
      <c r="AA7" s="11">
        <v>0</v>
      </c>
      <c r="AB7" s="11">
        <v>2</v>
      </c>
      <c r="AC7" s="11">
        <v>3</v>
      </c>
      <c r="AD7" s="11">
        <v>3</v>
      </c>
      <c r="AE7" s="11">
        <v>2</v>
      </c>
      <c r="AF7" s="11">
        <v>0</v>
      </c>
      <c r="AG7" s="11">
        <v>2</v>
      </c>
    </row>
    <row r="8" spans="1:33">
      <c r="A8" s="17" t="s">
        <v>60</v>
      </c>
      <c r="B8">
        <f>SUM(6*C8,E8,2*F8,G8)</f>
        <v>749</v>
      </c>
      <c r="C8" s="18">
        <v>79</v>
      </c>
      <c r="E8" s="18">
        <v>75</v>
      </c>
      <c r="F8" s="18">
        <v>80</v>
      </c>
      <c r="G8" s="18">
        <v>40</v>
      </c>
      <c r="H8" s="17" t="s">
        <v>70</v>
      </c>
      <c r="I8" s="17" t="s">
        <v>70</v>
      </c>
      <c r="J8" s="17" t="s">
        <v>68</v>
      </c>
      <c r="K8" s="17" t="s">
        <v>70</v>
      </c>
      <c r="L8" s="17" t="s">
        <v>68</v>
      </c>
      <c r="M8" s="17" t="s">
        <v>68</v>
      </c>
      <c r="N8" s="17">
        <f t="shared" si="0"/>
        <v>38</v>
      </c>
      <c r="O8" s="17">
        <v>3</v>
      </c>
      <c r="P8" s="17">
        <v>0</v>
      </c>
      <c r="Q8" s="17">
        <v>2</v>
      </c>
      <c r="R8" s="17">
        <v>3</v>
      </c>
      <c r="S8" s="17">
        <v>2</v>
      </c>
      <c r="T8" s="17">
        <v>3</v>
      </c>
      <c r="U8" s="17">
        <v>2</v>
      </c>
      <c r="V8" s="17">
        <v>3</v>
      </c>
      <c r="W8" s="17">
        <v>2</v>
      </c>
      <c r="X8" s="17">
        <v>2</v>
      </c>
      <c r="Y8" s="17">
        <v>3</v>
      </c>
      <c r="Z8" s="17">
        <v>2</v>
      </c>
      <c r="AA8" s="17">
        <v>3</v>
      </c>
      <c r="AB8" s="17">
        <v>0</v>
      </c>
      <c r="AC8" s="17">
        <v>3</v>
      </c>
      <c r="AD8" s="17">
        <v>3</v>
      </c>
      <c r="AE8" s="17">
        <v>2</v>
      </c>
      <c r="AF8" s="17">
        <v>0</v>
      </c>
      <c r="AG8" s="17">
        <v>2</v>
      </c>
    </row>
    <row r="9" spans="1:33">
      <c r="A9" s="17" t="s">
        <v>6</v>
      </c>
      <c r="B9">
        <f>SUM(6*C9,E9,2*F9,G9)</f>
        <v>571</v>
      </c>
      <c r="C9" s="18">
        <v>51</v>
      </c>
      <c r="E9" s="18">
        <v>75</v>
      </c>
      <c r="F9" s="18">
        <v>85</v>
      </c>
      <c r="G9" s="18">
        <v>20</v>
      </c>
      <c r="H9" s="17" t="s">
        <v>70</v>
      </c>
      <c r="I9" s="17" t="s">
        <v>70</v>
      </c>
      <c r="J9" s="17" t="s">
        <v>68</v>
      </c>
      <c r="K9" s="17" t="s">
        <v>68</v>
      </c>
      <c r="L9" s="17" t="s">
        <v>68</v>
      </c>
      <c r="M9" s="17" t="s">
        <v>68</v>
      </c>
      <c r="N9" s="17">
        <f t="shared" si="0"/>
        <v>33</v>
      </c>
      <c r="O9" s="17">
        <v>3</v>
      </c>
      <c r="P9" s="17">
        <v>0</v>
      </c>
      <c r="Q9" s="17">
        <v>2</v>
      </c>
      <c r="R9" s="17">
        <v>3</v>
      </c>
      <c r="S9" s="17">
        <v>2</v>
      </c>
      <c r="T9" s="17">
        <v>0</v>
      </c>
      <c r="U9" s="17">
        <v>0</v>
      </c>
      <c r="V9" s="17">
        <v>3</v>
      </c>
      <c r="W9" s="17">
        <v>2</v>
      </c>
      <c r="X9" s="17">
        <v>0</v>
      </c>
      <c r="Y9" s="17">
        <v>3</v>
      </c>
      <c r="Z9" s="17">
        <v>0</v>
      </c>
      <c r="AA9" s="17">
        <v>3</v>
      </c>
      <c r="AB9" s="17">
        <v>2</v>
      </c>
      <c r="AC9" s="17">
        <v>3</v>
      </c>
      <c r="AD9" s="17">
        <v>3</v>
      </c>
      <c r="AE9" s="17">
        <v>2</v>
      </c>
      <c r="AF9" s="17">
        <v>2</v>
      </c>
      <c r="AG9" s="17">
        <v>0</v>
      </c>
    </row>
    <row r="10" spans="1:33">
      <c r="A10" s="17" t="s">
        <v>7</v>
      </c>
      <c r="B10">
        <f>SUM(5*C10,D10,E10,2*F10,G10)</f>
        <v>575</v>
      </c>
      <c r="C10" s="18">
        <v>34</v>
      </c>
      <c r="D10">
        <v>150</v>
      </c>
      <c r="E10" s="18">
        <v>65</v>
      </c>
      <c r="F10" s="18">
        <v>55</v>
      </c>
      <c r="G10" s="18">
        <v>80</v>
      </c>
      <c r="H10" s="17" t="s">
        <v>70</v>
      </c>
      <c r="I10" s="17" t="s">
        <v>70</v>
      </c>
      <c r="J10" s="17" t="s">
        <v>68</v>
      </c>
      <c r="K10" s="17" t="s">
        <v>70</v>
      </c>
      <c r="L10" s="17" t="s">
        <v>70</v>
      </c>
      <c r="M10" s="17" t="s">
        <v>70</v>
      </c>
      <c r="N10" s="17">
        <f t="shared" si="0"/>
        <v>36</v>
      </c>
      <c r="O10" s="17">
        <v>3</v>
      </c>
      <c r="P10" s="17">
        <v>0</v>
      </c>
      <c r="Q10" s="17">
        <v>0</v>
      </c>
      <c r="R10" s="17">
        <v>3</v>
      </c>
      <c r="S10" s="17">
        <v>2</v>
      </c>
      <c r="T10" s="17">
        <v>3</v>
      </c>
      <c r="U10" s="17">
        <v>2</v>
      </c>
      <c r="V10" s="17">
        <v>3</v>
      </c>
      <c r="W10" s="17">
        <v>0</v>
      </c>
      <c r="X10" s="17">
        <v>2</v>
      </c>
      <c r="Y10" s="17">
        <v>3</v>
      </c>
      <c r="Z10" s="17">
        <v>2</v>
      </c>
      <c r="AA10" s="17">
        <v>3</v>
      </c>
      <c r="AB10" s="17">
        <v>2</v>
      </c>
      <c r="AC10" s="17">
        <v>3</v>
      </c>
      <c r="AD10" s="17">
        <v>3</v>
      </c>
      <c r="AE10" s="17">
        <v>2</v>
      </c>
      <c r="AF10" s="17">
        <v>0</v>
      </c>
      <c r="AG10" s="17">
        <v>2</v>
      </c>
    </row>
    <row r="11" spans="1:33">
      <c r="A11" s="11" t="s">
        <v>8</v>
      </c>
      <c r="B11">
        <f>SUM(6*C11,E11,2*F11,G11)</f>
        <v>769</v>
      </c>
      <c r="C11" s="12">
        <v>79</v>
      </c>
      <c r="E11" s="12">
        <v>85</v>
      </c>
      <c r="F11" s="12">
        <v>95</v>
      </c>
      <c r="G11" s="12">
        <v>20</v>
      </c>
      <c r="H11" s="11" t="s">
        <v>68</v>
      </c>
      <c r="I11" s="11" t="s">
        <v>70</v>
      </c>
      <c r="J11" s="11" t="s">
        <v>68</v>
      </c>
      <c r="K11" s="11" t="s">
        <v>70</v>
      </c>
      <c r="L11" s="11" t="s">
        <v>68</v>
      </c>
      <c r="M11" s="11" t="s">
        <v>68</v>
      </c>
      <c r="N11" s="11">
        <f t="shared" si="0"/>
        <v>31</v>
      </c>
      <c r="O11" s="11">
        <v>5</v>
      </c>
      <c r="P11" s="11">
        <v>2</v>
      </c>
      <c r="Q11" s="11">
        <v>0</v>
      </c>
      <c r="R11" s="11">
        <v>3</v>
      </c>
      <c r="S11" s="11">
        <v>0</v>
      </c>
      <c r="T11" s="11">
        <v>0</v>
      </c>
      <c r="U11" s="11">
        <v>0</v>
      </c>
      <c r="V11" s="11">
        <v>3</v>
      </c>
      <c r="W11" s="11">
        <v>2</v>
      </c>
      <c r="X11" s="11">
        <v>0</v>
      </c>
      <c r="Y11" s="11">
        <v>3</v>
      </c>
      <c r="Z11" s="11">
        <v>0</v>
      </c>
      <c r="AA11" s="11">
        <v>3</v>
      </c>
      <c r="AB11" s="11">
        <v>2</v>
      </c>
      <c r="AC11" s="11">
        <v>3</v>
      </c>
      <c r="AD11" s="11">
        <v>3</v>
      </c>
      <c r="AE11" s="11">
        <v>0</v>
      </c>
      <c r="AF11" s="11">
        <v>2</v>
      </c>
      <c r="AG11" s="11">
        <v>2</v>
      </c>
    </row>
    <row r="12" spans="1:33">
      <c r="A12" s="3" t="s">
        <v>9</v>
      </c>
      <c r="B12">
        <v>0</v>
      </c>
      <c r="C12" s="5"/>
      <c r="E12" s="5"/>
      <c r="F12" s="13" t="s">
        <v>85</v>
      </c>
      <c r="G12" s="5">
        <v>0</v>
      </c>
      <c r="H12" s="3" t="s">
        <v>68</v>
      </c>
      <c r="I12" s="3" t="s">
        <v>68</v>
      </c>
      <c r="J12" s="3" t="s">
        <v>68</v>
      </c>
      <c r="K12" s="3" t="s">
        <v>68</v>
      </c>
      <c r="L12" s="3" t="s">
        <v>68</v>
      </c>
      <c r="M12" s="3" t="s">
        <v>68</v>
      </c>
      <c r="N12" s="3">
        <f t="shared" si="0"/>
        <v>10</v>
      </c>
      <c r="O12" s="3">
        <v>2</v>
      </c>
      <c r="P12" s="3">
        <v>0</v>
      </c>
      <c r="Q12" s="3">
        <v>2</v>
      </c>
      <c r="R12" s="3">
        <v>3</v>
      </c>
      <c r="S12" s="3">
        <v>0</v>
      </c>
      <c r="T12" s="3">
        <v>0</v>
      </c>
      <c r="U12" s="3">
        <v>0</v>
      </c>
      <c r="V12" s="3">
        <v>0</v>
      </c>
      <c r="W12" s="17">
        <v>0</v>
      </c>
      <c r="X12" s="3">
        <v>0</v>
      </c>
      <c r="Y12" s="3">
        <v>3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</row>
    <row r="13" spans="1:33">
      <c r="A13" t="s">
        <v>10</v>
      </c>
      <c r="B13">
        <f>SUM(6*C13,E13,2*F13,G13)</f>
        <v>829</v>
      </c>
      <c r="C13" s="4">
        <v>84</v>
      </c>
      <c r="E13" s="4">
        <v>75</v>
      </c>
      <c r="F13" s="4">
        <v>75</v>
      </c>
      <c r="G13" s="4">
        <v>100</v>
      </c>
      <c r="H13" t="s">
        <v>70</v>
      </c>
      <c r="I13" t="s">
        <v>70</v>
      </c>
      <c r="J13" t="s">
        <v>70</v>
      </c>
      <c r="K13" t="s">
        <v>70</v>
      </c>
      <c r="L13" t="s">
        <v>68</v>
      </c>
      <c r="M13" t="s">
        <v>68</v>
      </c>
      <c r="N13">
        <f t="shared" si="0"/>
        <v>38</v>
      </c>
      <c r="O13">
        <v>0</v>
      </c>
      <c r="P13">
        <v>2</v>
      </c>
      <c r="Q13">
        <v>2</v>
      </c>
      <c r="R13">
        <v>3</v>
      </c>
      <c r="S13">
        <v>2</v>
      </c>
      <c r="T13">
        <v>3</v>
      </c>
      <c r="U13">
        <v>2</v>
      </c>
      <c r="V13">
        <v>3</v>
      </c>
      <c r="W13">
        <v>2</v>
      </c>
      <c r="X13">
        <v>2</v>
      </c>
      <c r="Y13">
        <v>3</v>
      </c>
      <c r="Z13">
        <v>2</v>
      </c>
      <c r="AA13">
        <v>3</v>
      </c>
      <c r="AB13">
        <v>2</v>
      </c>
      <c r="AC13" s="17">
        <v>0</v>
      </c>
      <c r="AD13" s="17">
        <v>3</v>
      </c>
      <c r="AE13" s="17">
        <v>2</v>
      </c>
      <c r="AF13" s="17">
        <v>2</v>
      </c>
      <c r="AG13" s="17">
        <v>2</v>
      </c>
    </row>
    <row r="14" spans="1:33">
      <c r="A14" s="17" t="s">
        <v>11</v>
      </c>
      <c r="B14">
        <f>SUM(6*C14,E14,2*F14,G14)</f>
        <v>931</v>
      </c>
      <c r="C14" s="18">
        <v>96</v>
      </c>
      <c r="E14" s="18">
        <v>85</v>
      </c>
      <c r="F14" s="18">
        <v>95</v>
      </c>
      <c r="G14" s="18">
        <v>80</v>
      </c>
      <c r="H14" s="17" t="s">
        <v>70</v>
      </c>
      <c r="I14" s="17" t="s">
        <v>70</v>
      </c>
      <c r="J14" s="17" t="s">
        <v>70</v>
      </c>
      <c r="K14" s="17" t="s">
        <v>70</v>
      </c>
      <c r="L14" s="17" t="s">
        <v>70</v>
      </c>
      <c r="M14" s="17" t="s">
        <v>68</v>
      </c>
      <c r="N14" s="17">
        <f t="shared" si="0"/>
        <v>37</v>
      </c>
      <c r="O14" s="17">
        <v>5</v>
      </c>
      <c r="P14" s="17">
        <v>0</v>
      </c>
      <c r="Q14" s="17">
        <v>2</v>
      </c>
      <c r="R14" s="17">
        <v>3</v>
      </c>
      <c r="S14" s="17">
        <v>0</v>
      </c>
      <c r="T14" s="17">
        <v>3</v>
      </c>
      <c r="U14" s="17">
        <v>0</v>
      </c>
      <c r="V14" s="17">
        <v>3</v>
      </c>
      <c r="W14" s="17">
        <v>2</v>
      </c>
      <c r="X14" s="17">
        <v>2</v>
      </c>
      <c r="Y14" s="17">
        <v>3</v>
      </c>
      <c r="Z14" s="17">
        <v>2</v>
      </c>
      <c r="AA14" s="17">
        <v>3</v>
      </c>
      <c r="AB14" s="17">
        <v>2</v>
      </c>
      <c r="AC14" s="17">
        <v>0</v>
      </c>
      <c r="AD14" s="17">
        <v>3</v>
      </c>
      <c r="AE14" s="17">
        <v>2</v>
      </c>
      <c r="AF14" s="17">
        <v>2</v>
      </c>
      <c r="AG14" s="17">
        <v>2</v>
      </c>
    </row>
    <row r="15" spans="1:33">
      <c r="A15" s="17" t="s">
        <v>12</v>
      </c>
      <c r="B15">
        <f>SUM(6*C15,E15,2*F15,G15)</f>
        <v>738</v>
      </c>
      <c r="C15" s="18">
        <v>78</v>
      </c>
      <c r="E15" s="18">
        <v>70</v>
      </c>
      <c r="F15" s="18">
        <v>60</v>
      </c>
      <c r="G15" s="18">
        <v>80</v>
      </c>
      <c r="H15" s="17" t="s">
        <v>70</v>
      </c>
      <c r="I15" s="17" t="s">
        <v>70</v>
      </c>
      <c r="J15" s="17" t="s">
        <v>70</v>
      </c>
      <c r="K15" s="17" t="s">
        <v>70</v>
      </c>
      <c r="L15" s="17" t="s">
        <v>70</v>
      </c>
      <c r="M15" s="17" t="s">
        <v>68</v>
      </c>
      <c r="N15" s="17">
        <f t="shared" si="0"/>
        <v>39</v>
      </c>
      <c r="O15" s="17">
        <v>0</v>
      </c>
      <c r="P15" s="17">
        <v>2</v>
      </c>
      <c r="Q15" s="17">
        <v>2</v>
      </c>
      <c r="R15" s="17">
        <v>3</v>
      </c>
      <c r="S15" s="17">
        <v>2</v>
      </c>
      <c r="T15" s="17">
        <v>3</v>
      </c>
      <c r="U15" s="17">
        <v>2</v>
      </c>
      <c r="V15" s="17">
        <v>3</v>
      </c>
      <c r="W15" s="17">
        <v>2</v>
      </c>
      <c r="X15" s="17">
        <v>2</v>
      </c>
      <c r="Y15" s="17">
        <v>3</v>
      </c>
      <c r="Z15" s="17">
        <v>0</v>
      </c>
      <c r="AA15" s="17">
        <v>3</v>
      </c>
      <c r="AB15" s="17">
        <v>2</v>
      </c>
      <c r="AC15" s="17">
        <v>3</v>
      </c>
      <c r="AD15" s="17">
        <v>3</v>
      </c>
      <c r="AE15" s="17">
        <v>2</v>
      </c>
      <c r="AF15" s="17">
        <v>2</v>
      </c>
      <c r="AG15" s="17">
        <v>2</v>
      </c>
    </row>
    <row r="16" spans="1:33">
      <c r="A16" s="11" t="s">
        <v>13</v>
      </c>
      <c r="B16">
        <f>SUM(5*C16,D16,E16,2*F16,G16)</f>
        <v>690</v>
      </c>
      <c r="C16" s="12">
        <v>61</v>
      </c>
      <c r="D16">
        <v>150</v>
      </c>
      <c r="E16" s="12">
        <v>65</v>
      </c>
      <c r="F16" s="12">
        <v>55</v>
      </c>
      <c r="G16" s="12">
        <v>60</v>
      </c>
      <c r="H16" s="11" t="s">
        <v>70</v>
      </c>
      <c r="I16" s="11" t="s">
        <v>68</v>
      </c>
      <c r="J16" s="11" t="s">
        <v>70</v>
      </c>
      <c r="K16" s="11" t="s">
        <v>70</v>
      </c>
      <c r="L16" s="11" t="s">
        <v>70</v>
      </c>
      <c r="M16" s="11" t="s">
        <v>68</v>
      </c>
      <c r="N16" s="11">
        <f t="shared" si="0"/>
        <v>28</v>
      </c>
      <c r="O16" s="11">
        <v>0</v>
      </c>
      <c r="P16" s="11">
        <v>0</v>
      </c>
      <c r="Q16" s="11">
        <v>2</v>
      </c>
      <c r="R16" s="11">
        <v>3</v>
      </c>
      <c r="S16" s="11">
        <v>2</v>
      </c>
      <c r="T16" s="11">
        <v>3</v>
      </c>
      <c r="U16" s="11">
        <v>0</v>
      </c>
      <c r="V16" s="11">
        <v>0</v>
      </c>
      <c r="W16" s="11">
        <v>2</v>
      </c>
      <c r="X16" s="11">
        <v>2</v>
      </c>
      <c r="Y16" s="11">
        <v>3</v>
      </c>
      <c r="Z16" s="11">
        <v>2</v>
      </c>
      <c r="AA16" s="11">
        <v>3</v>
      </c>
      <c r="AB16" s="11">
        <v>2</v>
      </c>
      <c r="AC16" s="11">
        <v>0</v>
      </c>
      <c r="AD16" s="11">
        <v>0</v>
      </c>
      <c r="AE16" s="11">
        <v>2</v>
      </c>
      <c r="AF16" s="11">
        <v>2</v>
      </c>
      <c r="AG16" s="11">
        <v>2</v>
      </c>
    </row>
    <row r="17" spans="1:33">
      <c r="A17" t="s">
        <v>14</v>
      </c>
      <c r="B17">
        <f>SUM(6*C17,E17,2*F17,G17)</f>
        <v>908</v>
      </c>
      <c r="C17" s="4">
        <v>93</v>
      </c>
      <c r="E17" s="4">
        <v>90</v>
      </c>
      <c r="F17" s="4">
        <v>90</v>
      </c>
      <c r="G17" s="4">
        <v>80</v>
      </c>
      <c r="H17" t="s">
        <v>70</v>
      </c>
      <c r="I17" t="s">
        <v>70</v>
      </c>
      <c r="J17" t="s">
        <v>70</v>
      </c>
      <c r="K17" t="s">
        <v>70</v>
      </c>
      <c r="L17" t="s">
        <v>70</v>
      </c>
      <c r="M17" t="s">
        <v>68</v>
      </c>
      <c r="N17">
        <f t="shared" si="0"/>
        <v>46</v>
      </c>
      <c r="O17">
        <v>5</v>
      </c>
      <c r="P17">
        <v>2</v>
      </c>
      <c r="Q17">
        <v>2</v>
      </c>
      <c r="R17">
        <v>3</v>
      </c>
      <c r="S17">
        <v>2</v>
      </c>
      <c r="T17">
        <v>3</v>
      </c>
      <c r="U17">
        <v>2</v>
      </c>
      <c r="V17">
        <v>3</v>
      </c>
      <c r="W17">
        <v>2</v>
      </c>
      <c r="X17">
        <v>2</v>
      </c>
      <c r="Y17">
        <v>3</v>
      </c>
      <c r="Z17">
        <v>2</v>
      </c>
      <c r="AA17">
        <v>3</v>
      </c>
      <c r="AB17">
        <v>2</v>
      </c>
      <c r="AC17" s="17">
        <v>3</v>
      </c>
      <c r="AD17" s="17">
        <v>3</v>
      </c>
      <c r="AE17" s="17">
        <v>2</v>
      </c>
      <c r="AF17" s="17">
        <v>2</v>
      </c>
      <c r="AG17" s="17">
        <v>2</v>
      </c>
    </row>
    <row r="18" spans="1:33">
      <c r="A18" s="11" t="s">
        <v>15</v>
      </c>
      <c r="B18">
        <f>SUM(6*C18,E18,2*F18,G18)</f>
        <v>786</v>
      </c>
      <c r="C18" s="12">
        <v>76</v>
      </c>
      <c r="E18" s="12">
        <v>70</v>
      </c>
      <c r="F18" s="12">
        <v>80</v>
      </c>
      <c r="G18" s="12">
        <v>100</v>
      </c>
      <c r="H18" s="11" t="s">
        <v>70</v>
      </c>
      <c r="I18" s="11" t="s">
        <v>70</v>
      </c>
      <c r="J18" s="11" t="s">
        <v>70</v>
      </c>
      <c r="K18" s="11" t="s">
        <v>70</v>
      </c>
      <c r="L18" s="11" t="s">
        <v>70</v>
      </c>
      <c r="M18" s="11" t="s">
        <v>70</v>
      </c>
      <c r="N18" s="11">
        <f t="shared" si="0"/>
        <v>31</v>
      </c>
      <c r="O18" s="11">
        <v>5</v>
      </c>
      <c r="P18" s="11">
        <v>2</v>
      </c>
      <c r="Q18" s="11">
        <v>2</v>
      </c>
      <c r="R18" s="11">
        <v>0</v>
      </c>
      <c r="S18" s="11">
        <v>0</v>
      </c>
      <c r="T18" s="11">
        <v>3</v>
      </c>
      <c r="U18" s="11">
        <v>2</v>
      </c>
      <c r="V18" s="11">
        <v>3</v>
      </c>
      <c r="W18" s="11">
        <v>2</v>
      </c>
      <c r="X18" s="11">
        <v>2</v>
      </c>
      <c r="Y18" s="11">
        <v>0</v>
      </c>
      <c r="Z18" s="11">
        <v>0</v>
      </c>
      <c r="AA18" s="11">
        <v>3</v>
      </c>
      <c r="AB18" s="11">
        <v>0</v>
      </c>
      <c r="AC18" s="11">
        <v>3</v>
      </c>
      <c r="AD18" s="11">
        <v>0</v>
      </c>
      <c r="AE18" s="11">
        <v>2</v>
      </c>
      <c r="AF18" s="11">
        <v>2</v>
      </c>
      <c r="AG18" s="11">
        <v>2</v>
      </c>
    </row>
    <row r="19" spans="1:33">
      <c r="A19" s="17" t="s">
        <v>16</v>
      </c>
      <c r="B19">
        <f>SUM(5*C19,D19,E19,2*F19,G19)</f>
        <v>790</v>
      </c>
      <c r="C19" s="18">
        <v>64</v>
      </c>
      <c r="D19">
        <v>150</v>
      </c>
      <c r="E19" s="18">
        <v>80</v>
      </c>
      <c r="F19" s="18">
        <v>80</v>
      </c>
      <c r="G19" s="18">
        <v>80</v>
      </c>
      <c r="H19" s="17" t="s">
        <v>70</v>
      </c>
      <c r="I19" s="17" t="s">
        <v>70</v>
      </c>
      <c r="J19" s="17" t="s">
        <v>70</v>
      </c>
      <c r="K19" s="17" t="s">
        <v>70</v>
      </c>
      <c r="L19" s="17" t="s">
        <v>70</v>
      </c>
      <c r="M19" s="17" t="s">
        <v>68</v>
      </c>
      <c r="N19" s="17">
        <f t="shared" si="0"/>
        <v>37</v>
      </c>
      <c r="O19" s="17">
        <v>5</v>
      </c>
      <c r="P19" s="17">
        <v>0</v>
      </c>
      <c r="Q19" s="17">
        <v>2</v>
      </c>
      <c r="R19" s="17">
        <v>3</v>
      </c>
      <c r="S19" s="17">
        <v>2</v>
      </c>
      <c r="T19" s="17">
        <v>3</v>
      </c>
      <c r="U19" s="17">
        <v>0</v>
      </c>
      <c r="V19" s="17">
        <v>3</v>
      </c>
      <c r="W19" s="17">
        <v>2</v>
      </c>
      <c r="X19" s="17">
        <v>0</v>
      </c>
      <c r="Y19" s="17">
        <v>0</v>
      </c>
      <c r="Z19" s="17">
        <v>2</v>
      </c>
      <c r="AA19" s="17">
        <v>3</v>
      </c>
      <c r="AB19" s="17">
        <v>2</v>
      </c>
      <c r="AC19" s="17">
        <v>3</v>
      </c>
      <c r="AD19" s="17">
        <v>3</v>
      </c>
      <c r="AE19" s="17">
        <v>2</v>
      </c>
      <c r="AF19" s="17">
        <v>2</v>
      </c>
      <c r="AG19" s="17">
        <v>2</v>
      </c>
    </row>
    <row r="20" spans="1:33">
      <c r="A20" s="2" t="s">
        <v>17</v>
      </c>
      <c r="B20">
        <v>0</v>
      </c>
      <c r="C20" s="5"/>
      <c r="E20" s="5"/>
      <c r="F20" s="5"/>
      <c r="G20" s="6">
        <v>0</v>
      </c>
      <c r="H20" s="2" t="s">
        <v>68</v>
      </c>
      <c r="I20" s="2" t="s">
        <v>68</v>
      </c>
      <c r="J20" s="2" t="s">
        <v>68</v>
      </c>
      <c r="K20" s="2" t="s">
        <v>68</v>
      </c>
      <c r="L20" s="2" t="s">
        <v>68</v>
      </c>
      <c r="M20" s="2" t="s">
        <v>68</v>
      </c>
      <c r="N20" s="3">
        <f t="shared" si="0"/>
        <v>2</v>
      </c>
      <c r="O20" s="3">
        <v>2</v>
      </c>
      <c r="P20" s="3">
        <v>0</v>
      </c>
      <c r="Q20" s="3">
        <v>0</v>
      </c>
      <c r="R20" s="3">
        <v>0</v>
      </c>
      <c r="S20" s="3">
        <v>0</v>
      </c>
      <c r="T20" s="2">
        <v>0</v>
      </c>
      <c r="U20" s="3">
        <v>0</v>
      </c>
      <c r="V20" s="3">
        <v>0</v>
      </c>
      <c r="W20" s="3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3">
        <v>0</v>
      </c>
      <c r="AD20" s="2">
        <v>0</v>
      </c>
      <c r="AE20" s="2">
        <v>0</v>
      </c>
      <c r="AF20" s="2">
        <v>0</v>
      </c>
      <c r="AG20" s="2">
        <v>0</v>
      </c>
    </row>
    <row r="21" spans="1:33">
      <c r="A21" t="s">
        <v>18</v>
      </c>
      <c r="B21">
        <f>SUM(6*C21,E21,2*F21,G21)</f>
        <v>650</v>
      </c>
      <c r="C21" s="4">
        <v>65</v>
      </c>
      <c r="E21" s="4">
        <v>70</v>
      </c>
      <c r="F21" s="4">
        <v>65</v>
      </c>
      <c r="G21" s="4">
        <v>60</v>
      </c>
      <c r="H21" t="s">
        <v>70</v>
      </c>
      <c r="I21" t="s">
        <v>70</v>
      </c>
      <c r="J21" t="s">
        <v>68</v>
      </c>
      <c r="K21" t="s">
        <v>70</v>
      </c>
      <c r="L21" t="s">
        <v>70</v>
      </c>
      <c r="M21" t="s">
        <v>68</v>
      </c>
      <c r="N21">
        <f t="shared" si="0"/>
        <v>46</v>
      </c>
      <c r="O21">
        <v>5</v>
      </c>
      <c r="P21">
        <v>2</v>
      </c>
      <c r="Q21">
        <v>2</v>
      </c>
      <c r="R21">
        <v>3</v>
      </c>
      <c r="S21">
        <v>2</v>
      </c>
      <c r="T21">
        <v>3</v>
      </c>
      <c r="U21">
        <v>2</v>
      </c>
      <c r="V21">
        <v>3</v>
      </c>
      <c r="W21">
        <v>2</v>
      </c>
      <c r="X21">
        <v>2</v>
      </c>
      <c r="Y21">
        <v>3</v>
      </c>
      <c r="Z21">
        <v>2</v>
      </c>
      <c r="AA21">
        <v>3</v>
      </c>
      <c r="AB21">
        <v>2</v>
      </c>
      <c r="AC21" s="17">
        <v>3</v>
      </c>
      <c r="AD21" s="17">
        <v>3</v>
      </c>
      <c r="AE21" s="17">
        <v>2</v>
      </c>
      <c r="AF21" s="17">
        <v>2</v>
      </c>
      <c r="AG21" s="17">
        <v>2</v>
      </c>
    </row>
    <row r="22" spans="1:33">
      <c r="A22" t="s">
        <v>19</v>
      </c>
      <c r="B22">
        <f>SUM(5*C22,D22,E22,2*F22,G22)</f>
        <v>865</v>
      </c>
      <c r="C22" s="4">
        <v>91</v>
      </c>
      <c r="D22">
        <v>150</v>
      </c>
      <c r="E22" s="4">
        <v>80</v>
      </c>
      <c r="F22" s="4">
        <v>60</v>
      </c>
      <c r="G22" s="4">
        <v>60</v>
      </c>
      <c r="H22" t="s">
        <v>70</v>
      </c>
      <c r="I22" t="s">
        <v>70</v>
      </c>
      <c r="J22" t="s">
        <v>70</v>
      </c>
      <c r="K22" t="s">
        <v>70</v>
      </c>
      <c r="L22" t="s">
        <v>68</v>
      </c>
      <c r="M22" t="s">
        <v>68</v>
      </c>
      <c r="N22">
        <f t="shared" si="0"/>
        <v>38</v>
      </c>
      <c r="O22">
        <v>2</v>
      </c>
      <c r="P22">
        <v>2</v>
      </c>
      <c r="Q22">
        <v>2</v>
      </c>
      <c r="R22">
        <v>3</v>
      </c>
      <c r="S22">
        <v>2</v>
      </c>
      <c r="T22">
        <v>3</v>
      </c>
      <c r="U22">
        <v>2</v>
      </c>
      <c r="V22">
        <v>3</v>
      </c>
      <c r="W22">
        <v>2</v>
      </c>
      <c r="X22">
        <v>2</v>
      </c>
      <c r="Y22">
        <v>3</v>
      </c>
      <c r="Z22">
        <v>2</v>
      </c>
      <c r="AA22">
        <v>3</v>
      </c>
      <c r="AB22">
        <v>2</v>
      </c>
      <c r="AC22" s="17">
        <v>0</v>
      </c>
      <c r="AD22" s="17">
        <v>3</v>
      </c>
      <c r="AE22" s="17">
        <v>2</v>
      </c>
      <c r="AF22" s="17">
        <v>0</v>
      </c>
      <c r="AG22" s="17">
        <v>2</v>
      </c>
    </row>
    <row r="23" spans="1:33">
      <c r="A23" s="3" t="s">
        <v>20</v>
      </c>
      <c r="B23">
        <v>0</v>
      </c>
      <c r="C23" s="5"/>
      <c r="E23" s="5"/>
      <c r="F23" s="5"/>
      <c r="G23" s="5">
        <v>0</v>
      </c>
      <c r="H23" s="3" t="s">
        <v>68</v>
      </c>
      <c r="I23" s="3" t="s">
        <v>68</v>
      </c>
      <c r="J23" s="3" t="s">
        <v>68</v>
      </c>
      <c r="K23" s="3" t="s">
        <v>68</v>
      </c>
      <c r="L23" s="3" t="s">
        <v>68</v>
      </c>
      <c r="M23" s="3" t="s">
        <v>68</v>
      </c>
      <c r="N23" s="3">
        <f t="shared" si="0"/>
        <v>5</v>
      </c>
      <c r="O23" s="3">
        <v>5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</row>
    <row r="24" spans="1:33">
      <c r="A24" s="11" t="s">
        <v>58</v>
      </c>
      <c r="B24">
        <f>SUM(6*C24,E24,2*F24,G24)</f>
        <v>866</v>
      </c>
      <c r="C24" s="12">
        <v>86</v>
      </c>
      <c r="E24" s="12">
        <v>90</v>
      </c>
      <c r="F24" s="12">
        <v>90</v>
      </c>
      <c r="G24" s="12">
        <v>80</v>
      </c>
      <c r="H24" s="11" t="s">
        <v>70</v>
      </c>
      <c r="I24" s="11" t="s">
        <v>70</v>
      </c>
      <c r="J24" s="11" t="s">
        <v>70</v>
      </c>
      <c r="K24" s="11" t="s">
        <v>70</v>
      </c>
      <c r="L24" s="11" t="s">
        <v>70</v>
      </c>
      <c r="M24" s="11" t="s">
        <v>68</v>
      </c>
      <c r="N24" s="11">
        <f t="shared" si="0"/>
        <v>26</v>
      </c>
      <c r="O24" s="11">
        <v>0</v>
      </c>
      <c r="P24" s="11">
        <v>2</v>
      </c>
      <c r="Q24" s="11">
        <v>2</v>
      </c>
      <c r="R24" s="11">
        <v>3</v>
      </c>
      <c r="S24" s="11">
        <v>2</v>
      </c>
      <c r="T24" s="11">
        <v>3</v>
      </c>
      <c r="U24" s="11">
        <v>2</v>
      </c>
      <c r="V24" s="11">
        <v>3</v>
      </c>
      <c r="W24" s="11">
        <v>0</v>
      </c>
      <c r="X24" s="11">
        <v>0</v>
      </c>
      <c r="Y24" s="11">
        <v>0</v>
      </c>
      <c r="Z24" s="11">
        <v>2</v>
      </c>
      <c r="AA24" s="11">
        <v>3</v>
      </c>
      <c r="AB24" s="11">
        <v>2</v>
      </c>
      <c r="AC24" s="11">
        <v>0</v>
      </c>
      <c r="AD24" s="11">
        <v>0</v>
      </c>
      <c r="AE24" s="11">
        <v>0</v>
      </c>
      <c r="AF24" s="11">
        <v>2</v>
      </c>
      <c r="AG24" s="11">
        <v>2</v>
      </c>
    </row>
    <row r="25" spans="1:33">
      <c r="A25" t="s">
        <v>21</v>
      </c>
      <c r="B25">
        <f>SUM(6*C25,E25,2*F25,G25)</f>
        <v>782</v>
      </c>
      <c r="C25" s="4">
        <v>77</v>
      </c>
      <c r="E25" s="4">
        <v>80</v>
      </c>
      <c r="F25" s="4">
        <v>80</v>
      </c>
      <c r="G25" s="4">
        <v>80</v>
      </c>
      <c r="H25" t="s">
        <v>70</v>
      </c>
      <c r="I25" t="s">
        <v>70</v>
      </c>
      <c r="J25" t="s">
        <v>70</v>
      </c>
      <c r="K25" t="s">
        <v>70</v>
      </c>
      <c r="L25" t="s">
        <v>70</v>
      </c>
      <c r="M25" t="s">
        <v>68</v>
      </c>
      <c r="N25">
        <f t="shared" si="0"/>
        <v>46</v>
      </c>
      <c r="O25">
        <v>5</v>
      </c>
      <c r="P25">
        <v>2</v>
      </c>
      <c r="Q25">
        <v>2</v>
      </c>
      <c r="R25">
        <v>3</v>
      </c>
      <c r="S25">
        <v>2</v>
      </c>
      <c r="T25">
        <v>3</v>
      </c>
      <c r="U25">
        <v>2</v>
      </c>
      <c r="V25">
        <v>3</v>
      </c>
      <c r="W25">
        <v>2</v>
      </c>
      <c r="X25">
        <v>2</v>
      </c>
      <c r="Y25">
        <v>3</v>
      </c>
      <c r="Z25">
        <v>2</v>
      </c>
      <c r="AA25">
        <v>3</v>
      </c>
      <c r="AB25">
        <v>2</v>
      </c>
      <c r="AC25" s="17">
        <v>3</v>
      </c>
      <c r="AD25" s="17">
        <v>3</v>
      </c>
      <c r="AE25" s="17">
        <v>2</v>
      </c>
      <c r="AF25" s="17">
        <v>2</v>
      </c>
      <c r="AG25" s="17">
        <v>2</v>
      </c>
    </row>
    <row r="26" spans="1:33">
      <c r="A26" s="11" t="s">
        <v>22</v>
      </c>
      <c r="B26">
        <f>SUM(6*C26,E26,2*F26,G26)</f>
        <v>821</v>
      </c>
      <c r="C26" s="12">
        <v>86</v>
      </c>
      <c r="E26" s="12">
        <v>75</v>
      </c>
      <c r="F26" s="12">
        <v>75</v>
      </c>
      <c r="G26" s="12">
        <v>80</v>
      </c>
      <c r="H26" s="11" t="s">
        <v>70</v>
      </c>
      <c r="I26" s="11" t="s">
        <v>70</v>
      </c>
      <c r="J26" s="11" t="s">
        <v>70</v>
      </c>
      <c r="K26" s="11" t="s">
        <v>70</v>
      </c>
      <c r="L26" s="11" t="s">
        <v>70</v>
      </c>
      <c r="M26" s="11" t="s">
        <v>68</v>
      </c>
      <c r="N26" s="11">
        <f t="shared" si="0"/>
        <v>28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3</v>
      </c>
      <c r="U26" s="11">
        <v>2</v>
      </c>
      <c r="V26" s="11">
        <v>3</v>
      </c>
      <c r="W26" s="11">
        <v>2</v>
      </c>
      <c r="X26" s="11">
        <v>2</v>
      </c>
      <c r="Y26" s="11">
        <v>3</v>
      </c>
      <c r="Z26" s="11">
        <v>0</v>
      </c>
      <c r="AA26" s="11">
        <v>3</v>
      </c>
      <c r="AB26" s="11">
        <v>2</v>
      </c>
      <c r="AC26" s="11">
        <v>3</v>
      </c>
      <c r="AD26" s="11">
        <v>3</v>
      </c>
      <c r="AE26" s="11">
        <v>0</v>
      </c>
      <c r="AF26" s="11">
        <v>2</v>
      </c>
      <c r="AG26" s="11">
        <v>2</v>
      </c>
    </row>
    <row r="27" spans="1:33">
      <c r="A27" s="17" t="s">
        <v>23</v>
      </c>
      <c r="B27">
        <f>SUM(5*C27,D27,E27,2*F27,G27)</f>
        <v>655</v>
      </c>
      <c r="C27" s="18">
        <v>47</v>
      </c>
      <c r="D27">
        <v>150</v>
      </c>
      <c r="E27" s="18">
        <v>50</v>
      </c>
      <c r="F27" s="18">
        <v>70</v>
      </c>
      <c r="G27" s="18">
        <v>80</v>
      </c>
      <c r="H27" s="17" t="s">
        <v>70</v>
      </c>
      <c r="I27" s="17" t="s">
        <v>70</v>
      </c>
      <c r="J27" s="17" t="s">
        <v>70</v>
      </c>
      <c r="K27" s="17" t="s">
        <v>70</v>
      </c>
      <c r="L27" s="17" t="s">
        <v>70</v>
      </c>
      <c r="M27" s="17" t="s">
        <v>68</v>
      </c>
      <c r="N27" s="17">
        <f t="shared" si="0"/>
        <v>33</v>
      </c>
      <c r="O27" s="17">
        <v>0</v>
      </c>
      <c r="P27" s="17">
        <v>2</v>
      </c>
      <c r="Q27" s="17">
        <v>2</v>
      </c>
      <c r="R27" s="17">
        <v>3</v>
      </c>
      <c r="S27" s="17">
        <v>2</v>
      </c>
      <c r="T27" s="17">
        <v>3</v>
      </c>
      <c r="U27" s="17">
        <v>0</v>
      </c>
      <c r="V27" s="17">
        <v>3</v>
      </c>
      <c r="W27" s="17">
        <v>2</v>
      </c>
      <c r="X27" s="17">
        <v>2</v>
      </c>
      <c r="Y27" s="17">
        <v>3</v>
      </c>
      <c r="Z27" s="17">
        <v>2</v>
      </c>
      <c r="AA27" s="17">
        <v>3</v>
      </c>
      <c r="AB27" s="17">
        <v>2</v>
      </c>
      <c r="AC27" s="17">
        <v>0</v>
      </c>
      <c r="AD27" s="17">
        <v>0</v>
      </c>
      <c r="AE27" s="17">
        <v>2</v>
      </c>
      <c r="AF27" s="17">
        <v>2</v>
      </c>
      <c r="AG27" s="17">
        <v>0</v>
      </c>
    </row>
    <row r="28" spans="1:33">
      <c r="A28" s="3" t="s">
        <v>24</v>
      </c>
      <c r="B28">
        <v>0</v>
      </c>
      <c r="C28" s="5"/>
      <c r="E28" s="5"/>
      <c r="F28" s="5"/>
      <c r="G28" s="5">
        <v>0</v>
      </c>
      <c r="H28" s="3" t="s">
        <v>68</v>
      </c>
      <c r="I28" s="3" t="s">
        <v>68</v>
      </c>
      <c r="J28" s="3" t="s">
        <v>68</v>
      </c>
      <c r="K28" s="3" t="s">
        <v>68</v>
      </c>
      <c r="L28" s="3" t="s">
        <v>68</v>
      </c>
      <c r="M28" s="3" t="s">
        <v>68</v>
      </c>
      <c r="N28" s="3">
        <f t="shared" si="0"/>
        <v>2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</row>
    <row r="29" spans="1:33">
      <c r="A29" t="s">
        <v>25</v>
      </c>
      <c r="B29">
        <f>SUM(6*C29,E29,2*F29,G29)</f>
        <v>683</v>
      </c>
      <c r="C29" s="4">
        <v>68</v>
      </c>
      <c r="E29" s="4">
        <v>65</v>
      </c>
      <c r="F29" s="4">
        <v>65</v>
      </c>
      <c r="G29" s="4">
        <v>80</v>
      </c>
      <c r="H29" t="s">
        <v>70</v>
      </c>
      <c r="I29" t="s">
        <v>70</v>
      </c>
      <c r="J29" t="s">
        <v>70</v>
      </c>
      <c r="K29" t="s">
        <v>70</v>
      </c>
      <c r="L29" t="s">
        <v>70</v>
      </c>
      <c r="M29" t="s">
        <v>68</v>
      </c>
      <c r="N29">
        <f t="shared" si="0"/>
        <v>43</v>
      </c>
      <c r="O29">
        <v>5</v>
      </c>
      <c r="P29">
        <v>2</v>
      </c>
      <c r="Q29">
        <v>2</v>
      </c>
      <c r="R29">
        <v>3</v>
      </c>
      <c r="S29">
        <v>2</v>
      </c>
      <c r="T29">
        <v>3</v>
      </c>
      <c r="U29">
        <v>2</v>
      </c>
      <c r="V29">
        <v>3</v>
      </c>
      <c r="W29">
        <v>2</v>
      </c>
      <c r="X29">
        <v>2</v>
      </c>
      <c r="Y29">
        <v>0</v>
      </c>
      <c r="Z29">
        <v>2</v>
      </c>
      <c r="AA29">
        <v>3</v>
      </c>
      <c r="AB29">
        <v>2</v>
      </c>
      <c r="AC29" s="17">
        <v>3</v>
      </c>
      <c r="AD29" s="17">
        <v>3</v>
      </c>
      <c r="AE29" s="17">
        <v>2</v>
      </c>
      <c r="AF29" s="17">
        <v>2</v>
      </c>
      <c r="AG29" s="17">
        <v>2</v>
      </c>
    </row>
    <row r="30" spans="1:33">
      <c r="A30" t="s">
        <v>26</v>
      </c>
      <c r="B30">
        <f>SUM(6*C30,E30,2*F30,G30)</f>
        <v>470</v>
      </c>
      <c r="C30" s="4">
        <v>30</v>
      </c>
      <c r="E30" s="4">
        <v>70</v>
      </c>
      <c r="F30" s="4">
        <v>60</v>
      </c>
      <c r="G30" s="4">
        <v>100</v>
      </c>
      <c r="H30" t="s">
        <v>70</v>
      </c>
      <c r="I30" t="s">
        <v>70</v>
      </c>
      <c r="J30" t="s">
        <v>70</v>
      </c>
      <c r="K30" t="s">
        <v>70</v>
      </c>
      <c r="L30" t="s">
        <v>70</v>
      </c>
      <c r="M30" t="s">
        <v>70</v>
      </c>
      <c r="N30">
        <f t="shared" si="0"/>
        <v>46</v>
      </c>
      <c r="O30">
        <v>5</v>
      </c>
      <c r="P30">
        <v>2</v>
      </c>
      <c r="Q30">
        <v>2</v>
      </c>
      <c r="R30">
        <v>3</v>
      </c>
      <c r="S30">
        <v>2</v>
      </c>
      <c r="T30">
        <v>3</v>
      </c>
      <c r="U30">
        <v>2</v>
      </c>
      <c r="V30">
        <v>3</v>
      </c>
      <c r="W30">
        <v>2</v>
      </c>
      <c r="X30">
        <v>2</v>
      </c>
      <c r="Y30">
        <v>3</v>
      </c>
      <c r="Z30">
        <v>2</v>
      </c>
      <c r="AA30">
        <v>3</v>
      </c>
      <c r="AB30">
        <v>2</v>
      </c>
      <c r="AC30" s="17">
        <v>3</v>
      </c>
      <c r="AD30" s="17">
        <v>3</v>
      </c>
      <c r="AE30" s="17">
        <v>2</v>
      </c>
      <c r="AF30" s="17">
        <v>2</v>
      </c>
      <c r="AG30" s="17">
        <v>0</v>
      </c>
    </row>
    <row r="31" spans="1:33">
      <c r="A31" t="s">
        <v>27</v>
      </c>
      <c r="B31">
        <f>SUM(6*C31,E31,2*F31,G31)</f>
        <v>812</v>
      </c>
      <c r="C31" s="4">
        <v>87</v>
      </c>
      <c r="E31" s="4">
        <v>80</v>
      </c>
      <c r="F31" s="4">
        <v>75</v>
      </c>
      <c r="G31" s="4">
        <v>60</v>
      </c>
      <c r="H31" t="s">
        <v>70</v>
      </c>
      <c r="I31" t="s">
        <v>70</v>
      </c>
      <c r="J31" t="s">
        <v>70</v>
      </c>
      <c r="K31" t="s">
        <v>70</v>
      </c>
      <c r="L31" t="s">
        <v>68</v>
      </c>
      <c r="M31" t="s">
        <v>68</v>
      </c>
      <c r="N31">
        <f t="shared" si="0"/>
        <v>41</v>
      </c>
      <c r="O31">
        <v>5</v>
      </c>
      <c r="P31">
        <v>2</v>
      </c>
      <c r="Q31">
        <v>2</v>
      </c>
      <c r="R31">
        <v>3</v>
      </c>
      <c r="S31">
        <v>2</v>
      </c>
      <c r="T31">
        <v>3</v>
      </c>
      <c r="U31">
        <v>2</v>
      </c>
      <c r="V31">
        <v>3</v>
      </c>
      <c r="W31">
        <v>2</v>
      </c>
      <c r="X31">
        <v>2</v>
      </c>
      <c r="Y31">
        <v>3</v>
      </c>
      <c r="Z31">
        <v>2</v>
      </c>
      <c r="AA31">
        <v>3</v>
      </c>
      <c r="AB31">
        <v>2</v>
      </c>
      <c r="AC31" s="17">
        <v>3</v>
      </c>
      <c r="AD31" s="17">
        <v>0</v>
      </c>
      <c r="AE31" s="17">
        <v>0</v>
      </c>
      <c r="AF31" s="17">
        <v>2</v>
      </c>
      <c r="AG31" s="17">
        <v>2</v>
      </c>
    </row>
    <row r="32" spans="1:33">
      <c r="A32" s="17" t="s">
        <v>75</v>
      </c>
      <c r="B32">
        <v>0</v>
      </c>
      <c r="C32" s="18"/>
      <c r="E32" s="18"/>
      <c r="F32" s="18" t="s">
        <v>84</v>
      </c>
      <c r="G32" s="18">
        <v>60</v>
      </c>
      <c r="H32" s="17" t="s">
        <v>70</v>
      </c>
      <c r="I32" s="17" t="s">
        <v>70</v>
      </c>
      <c r="J32" s="17" t="s">
        <v>68</v>
      </c>
      <c r="K32" s="17" t="s">
        <v>70</v>
      </c>
      <c r="L32" s="17" t="s">
        <v>68</v>
      </c>
      <c r="M32" s="17" t="s">
        <v>70</v>
      </c>
      <c r="N32" s="17">
        <f t="shared" si="0"/>
        <v>40</v>
      </c>
      <c r="O32" s="17">
        <v>5</v>
      </c>
      <c r="P32" s="17">
        <v>2</v>
      </c>
      <c r="Q32" s="17">
        <v>2</v>
      </c>
      <c r="R32" s="17">
        <v>3</v>
      </c>
      <c r="S32" s="17">
        <v>2</v>
      </c>
      <c r="T32" s="17">
        <v>3</v>
      </c>
      <c r="U32" s="17">
        <v>2</v>
      </c>
      <c r="V32" s="17">
        <v>3</v>
      </c>
      <c r="W32" s="17">
        <v>2</v>
      </c>
      <c r="X32" s="17">
        <v>2</v>
      </c>
      <c r="Y32" s="17">
        <v>0</v>
      </c>
      <c r="Z32" s="17">
        <v>2</v>
      </c>
      <c r="AA32" s="17">
        <v>3</v>
      </c>
      <c r="AB32" s="17">
        <v>2</v>
      </c>
      <c r="AC32" s="17">
        <v>3</v>
      </c>
      <c r="AD32" s="17">
        <v>0</v>
      </c>
      <c r="AE32" s="17">
        <v>2</v>
      </c>
      <c r="AF32" s="17">
        <v>2</v>
      </c>
      <c r="AG32" s="17">
        <v>2</v>
      </c>
    </row>
    <row r="33" spans="1:33">
      <c r="A33" s="3" t="s">
        <v>28</v>
      </c>
      <c r="B33">
        <v>0</v>
      </c>
      <c r="C33" s="5"/>
      <c r="E33" s="5"/>
      <c r="F33" s="5"/>
      <c r="G33" s="5">
        <v>0</v>
      </c>
      <c r="H33" s="3" t="s">
        <v>70</v>
      </c>
      <c r="I33" s="3" t="s">
        <v>68</v>
      </c>
      <c r="J33" s="3" t="s">
        <v>68</v>
      </c>
      <c r="K33" s="3" t="s">
        <v>68</v>
      </c>
      <c r="L33" s="3" t="s">
        <v>68</v>
      </c>
      <c r="M33" s="3" t="s">
        <v>68</v>
      </c>
      <c r="N33" s="3">
        <f t="shared" si="0"/>
        <v>5</v>
      </c>
      <c r="O33" s="3">
        <v>0</v>
      </c>
      <c r="P33" s="3">
        <v>0</v>
      </c>
      <c r="Q33" s="3">
        <v>2</v>
      </c>
      <c r="R33" s="3">
        <v>0</v>
      </c>
      <c r="S33" s="3">
        <v>0</v>
      </c>
      <c r="T33" s="3">
        <v>3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</row>
    <row r="34" spans="1:33">
      <c r="A34" s="11" t="s">
        <v>59</v>
      </c>
      <c r="B34">
        <f>SUM(5*C34,D34,E34,2*F34,G34)</f>
        <v>690</v>
      </c>
      <c r="C34" s="12">
        <v>64</v>
      </c>
      <c r="D34">
        <v>150</v>
      </c>
      <c r="E34" s="12">
        <v>60</v>
      </c>
      <c r="F34" s="12">
        <v>60</v>
      </c>
      <c r="G34" s="12">
        <v>40</v>
      </c>
      <c r="H34" s="11" t="s">
        <v>70</v>
      </c>
      <c r="I34" s="11" t="s">
        <v>70</v>
      </c>
      <c r="J34" s="11" t="s">
        <v>70</v>
      </c>
      <c r="K34" s="11" t="s">
        <v>68</v>
      </c>
      <c r="L34" s="11" t="s">
        <v>68</v>
      </c>
      <c r="M34" s="11" t="s">
        <v>68</v>
      </c>
      <c r="N34" s="11">
        <f t="shared" ref="N34:N64" si="1">SUM(O34:AF34)</f>
        <v>28</v>
      </c>
      <c r="O34" s="11">
        <v>5</v>
      </c>
      <c r="P34" s="11">
        <v>2</v>
      </c>
      <c r="Q34" s="11">
        <v>0</v>
      </c>
      <c r="R34" s="11">
        <v>0</v>
      </c>
      <c r="S34" s="11">
        <v>2</v>
      </c>
      <c r="T34" s="11">
        <v>0</v>
      </c>
      <c r="U34" s="11">
        <v>0</v>
      </c>
      <c r="V34" s="11">
        <v>3</v>
      </c>
      <c r="W34" s="11">
        <v>2</v>
      </c>
      <c r="X34" s="11">
        <v>2</v>
      </c>
      <c r="Y34" s="11">
        <v>3</v>
      </c>
      <c r="Z34" s="11">
        <v>0</v>
      </c>
      <c r="AA34" s="11">
        <v>3</v>
      </c>
      <c r="AB34" s="11">
        <v>0</v>
      </c>
      <c r="AC34" s="11">
        <v>3</v>
      </c>
      <c r="AD34" s="11">
        <v>3</v>
      </c>
      <c r="AE34" s="11">
        <v>0</v>
      </c>
      <c r="AF34" s="11">
        <v>0</v>
      </c>
      <c r="AG34" s="11">
        <v>2</v>
      </c>
    </row>
    <row r="35" spans="1:33">
      <c r="A35" t="s">
        <v>29</v>
      </c>
      <c r="B35">
        <f>SUM(5*C35,D35,E35,2*F35,G35)</f>
        <v>900</v>
      </c>
      <c r="C35" s="4">
        <v>81</v>
      </c>
      <c r="D35">
        <v>150</v>
      </c>
      <c r="E35" s="4">
        <v>85</v>
      </c>
      <c r="F35" s="4">
        <v>80</v>
      </c>
      <c r="G35" s="4">
        <v>100</v>
      </c>
      <c r="H35" t="s">
        <v>70</v>
      </c>
      <c r="I35" t="s">
        <v>70</v>
      </c>
      <c r="J35" t="s">
        <v>70</v>
      </c>
      <c r="K35" t="s">
        <v>70</v>
      </c>
      <c r="L35" t="s">
        <v>70</v>
      </c>
      <c r="M35" t="s">
        <v>70</v>
      </c>
      <c r="N35">
        <f t="shared" si="1"/>
        <v>44</v>
      </c>
      <c r="O35">
        <v>5</v>
      </c>
      <c r="P35">
        <v>2</v>
      </c>
      <c r="Q35">
        <v>2</v>
      </c>
      <c r="R35">
        <v>3</v>
      </c>
      <c r="S35">
        <v>2</v>
      </c>
      <c r="T35">
        <v>3</v>
      </c>
      <c r="U35">
        <v>2</v>
      </c>
      <c r="V35">
        <v>3</v>
      </c>
      <c r="W35">
        <v>0</v>
      </c>
      <c r="X35">
        <v>2</v>
      </c>
      <c r="Y35">
        <v>3</v>
      </c>
      <c r="Z35">
        <v>2</v>
      </c>
      <c r="AA35">
        <v>3</v>
      </c>
      <c r="AB35">
        <v>2</v>
      </c>
      <c r="AC35" s="17">
        <v>3</v>
      </c>
      <c r="AD35">
        <v>3</v>
      </c>
      <c r="AE35">
        <v>2</v>
      </c>
      <c r="AF35">
        <v>2</v>
      </c>
      <c r="AG35" s="17">
        <v>2</v>
      </c>
    </row>
    <row r="36" spans="1:33">
      <c r="A36" t="s">
        <v>56</v>
      </c>
      <c r="B36">
        <f>SUM(6*C36,E36,2*F36,G36)</f>
        <v>855</v>
      </c>
      <c r="C36" s="4">
        <v>95</v>
      </c>
      <c r="E36" s="4">
        <v>75</v>
      </c>
      <c r="F36" s="4">
        <v>85</v>
      </c>
      <c r="G36" s="4">
        <v>40</v>
      </c>
      <c r="H36" t="s">
        <v>70</v>
      </c>
      <c r="I36" t="s">
        <v>70</v>
      </c>
      <c r="J36" t="s">
        <v>68</v>
      </c>
      <c r="K36" t="s">
        <v>68</v>
      </c>
      <c r="L36" t="s">
        <v>68</v>
      </c>
      <c r="M36" t="s">
        <v>70</v>
      </c>
      <c r="N36">
        <f t="shared" si="1"/>
        <v>41</v>
      </c>
      <c r="O36">
        <v>5</v>
      </c>
      <c r="P36">
        <v>0</v>
      </c>
      <c r="Q36">
        <v>2</v>
      </c>
      <c r="R36">
        <v>0</v>
      </c>
      <c r="S36">
        <v>2</v>
      </c>
      <c r="T36">
        <v>3</v>
      </c>
      <c r="U36">
        <v>2</v>
      </c>
      <c r="V36">
        <v>3</v>
      </c>
      <c r="W36">
        <v>2</v>
      </c>
      <c r="X36">
        <v>2</v>
      </c>
      <c r="Y36">
        <v>3</v>
      </c>
      <c r="Z36">
        <v>2</v>
      </c>
      <c r="AA36">
        <v>3</v>
      </c>
      <c r="AB36">
        <v>2</v>
      </c>
      <c r="AC36" s="17">
        <v>3</v>
      </c>
      <c r="AD36">
        <v>3</v>
      </c>
      <c r="AE36">
        <v>2</v>
      </c>
      <c r="AF36">
        <v>2</v>
      </c>
      <c r="AG36" s="17">
        <v>2</v>
      </c>
    </row>
    <row r="37" spans="1:33">
      <c r="A37" t="s">
        <v>30</v>
      </c>
      <c r="B37">
        <f>SUM(6*C37,E37,2*F37,G37)</f>
        <v>828</v>
      </c>
      <c r="C37" s="4">
        <v>93</v>
      </c>
      <c r="E37" s="4">
        <v>100</v>
      </c>
      <c r="F37" s="4">
        <v>75</v>
      </c>
      <c r="G37" s="4">
        <v>20</v>
      </c>
      <c r="H37" t="s">
        <v>68</v>
      </c>
      <c r="I37" t="s">
        <v>68</v>
      </c>
      <c r="J37" t="s">
        <v>68</v>
      </c>
      <c r="K37" t="s">
        <v>68</v>
      </c>
      <c r="L37" t="s">
        <v>68</v>
      </c>
      <c r="M37" t="s">
        <v>68</v>
      </c>
      <c r="N37">
        <f t="shared" si="1"/>
        <v>41</v>
      </c>
      <c r="O37">
        <v>5</v>
      </c>
      <c r="P37">
        <v>2</v>
      </c>
      <c r="Q37">
        <v>2</v>
      </c>
      <c r="R37">
        <v>3</v>
      </c>
      <c r="S37">
        <v>2</v>
      </c>
      <c r="T37">
        <v>3</v>
      </c>
      <c r="U37">
        <v>2</v>
      </c>
      <c r="V37">
        <v>3</v>
      </c>
      <c r="W37">
        <v>2</v>
      </c>
      <c r="X37">
        <v>2</v>
      </c>
      <c r="Y37">
        <v>3</v>
      </c>
      <c r="Z37">
        <v>2</v>
      </c>
      <c r="AA37">
        <v>3</v>
      </c>
      <c r="AB37">
        <v>2</v>
      </c>
      <c r="AC37" s="17">
        <v>3</v>
      </c>
      <c r="AD37">
        <v>0</v>
      </c>
      <c r="AE37">
        <v>0</v>
      </c>
      <c r="AF37">
        <v>2</v>
      </c>
      <c r="AG37" s="17">
        <v>2</v>
      </c>
    </row>
    <row r="38" spans="1:33">
      <c r="A38" s="17" t="s">
        <v>31</v>
      </c>
      <c r="B38">
        <f>SUM(5*C38,D38,E38,2*F38,G38)</f>
        <v>760</v>
      </c>
      <c r="C38" s="18">
        <v>61</v>
      </c>
      <c r="D38">
        <v>150</v>
      </c>
      <c r="E38" s="18">
        <v>65</v>
      </c>
      <c r="F38" s="18">
        <v>80</v>
      </c>
      <c r="G38" s="18">
        <v>80</v>
      </c>
      <c r="H38" s="17" t="s">
        <v>70</v>
      </c>
      <c r="I38" s="17" t="s">
        <v>70</v>
      </c>
      <c r="J38" s="17" t="s">
        <v>70</v>
      </c>
      <c r="K38" s="17" t="s">
        <v>68</v>
      </c>
      <c r="L38" s="17" t="s">
        <v>70</v>
      </c>
      <c r="M38" s="17" t="s">
        <v>70</v>
      </c>
      <c r="N38" s="17">
        <f t="shared" si="1"/>
        <v>39</v>
      </c>
      <c r="O38" s="17">
        <v>5</v>
      </c>
      <c r="P38" s="17">
        <v>0</v>
      </c>
      <c r="Q38" s="17">
        <v>2</v>
      </c>
      <c r="R38" s="17">
        <v>3</v>
      </c>
      <c r="S38" s="17">
        <v>2</v>
      </c>
      <c r="T38" s="17">
        <v>3</v>
      </c>
      <c r="U38" s="17">
        <v>2</v>
      </c>
      <c r="V38" s="17">
        <v>3</v>
      </c>
      <c r="W38" s="17">
        <v>2</v>
      </c>
      <c r="X38" s="17">
        <v>2</v>
      </c>
      <c r="Y38" s="17">
        <v>3</v>
      </c>
      <c r="Z38" s="17">
        <v>2</v>
      </c>
      <c r="AA38" s="17">
        <v>0</v>
      </c>
      <c r="AB38" s="17">
        <v>0</v>
      </c>
      <c r="AC38" s="17">
        <v>3</v>
      </c>
      <c r="AD38" s="17">
        <v>3</v>
      </c>
      <c r="AE38" s="17">
        <v>2</v>
      </c>
      <c r="AF38" s="17">
        <v>2</v>
      </c>
      <c r="AG38" s="17">
        <v>2</v>
      </c>
    </row>
    <row r="39" spans="1:33">
      <c r="A39" s="17" t="s">
        <v>32</v>
      </c>
      <c r="B39">
        <v>0</v>
      </c>
      <c r="C39" s="18"/>
      <c r="E39" s="18"/>
      <c r="F39" s="18" t="s">
        <v>84</v>
      </c>
      <c r="G39" s="18">
        <v>40</v>
      </c>
      <c r="H39" s="17" t="s">
        <v>70</v>
      </c>
      <c r="I39" s="17" t="s">
        <v>70</v>
      </c>
      <c r="J39" s="17" t="s">
        <v>70</v>
      </c>
      <c r="K39" s="17" t="s">
        <v>68</v>
      </c>
      <c r="L39" s="17" t="s">
        <v>68</v>
      </c>
      <c r="M39" s="17" t="s">
        <v>68</v>
      </c>
      <c r="N39" s="17">
        <f t="shared" si="1"/>
        <v>32</v>
      </c>
      <c r="O39" s="17">
        <v>0</v>
      </c>
      <c r="P39" s="17">
        <v>0</v>
      </c>
      <c r="Q39" s="17">
        <v>2</v>
      </c>
      <c r="R39" s="17">
        <v>3</v>
      </c>
      <c r="S39" s="17">
        <v>2</v>
      </c>
      <c r="T39" s="17">
        <v>3</v>
      </c>
      <c r="U39" s="17">
        <v>0</v>
      </c>
      <c r="V39" s="17">
        <v>3</v>
      </c>
      <c r="W39" s="17">
        <v>0</v>
      </c>
      <c r="X39" s="17">
        <v>2</v>
      </c>
      <c r="Y39" s="17">
        <v>3</v>
      </c>
      <c r="Z39" s="17">
        <v>2</v>
      </c>
      <c r="AA39" s="17">
        <v>3</v>
      </c>
      <c r="AB39" s="17">
        <v>2</v>
      </c>
      <c r="AC39" s="17">
        <v>0</v>
      </c>
      <c r="AD39" s="17">
        <v>3</v>
      </c>
      <c r="AE39" s="17">
        <v>2</v>
      </c>
      <c r="AF39" s="17">
        <v>2</v>
      </c>
      <c r="AG39" s="17">
        <v>2</v>
      </c>
    </row>
    <row r="40" spans="1:33">
      <c r="A40" t="s">
        <v>33</v>
      </c>
      <c r="B40">
        <v>0</v>
      </c>
      <c r="C40" s="4"/>
      <c r="E40" s="4"/>
      <c r="F40" s="4" t="s">
        <v>84</v>
      </c>
      <c r="G40" s="4">
        <v>100</v>
      </c>
      <c r="H40" t="s">
        <v>70</v>
      </c>
      <c r="I40" t="s">
        <v>70</v>
      </c>
      <c r="J40" t="s">
        <v>70</v>
      </c>
      <c r="K40" t="s">
        <v>70</v>
      </c>
      <c r="L40" t="s">
        <v>70</v>
      </c>
      <c r="M40" t="s">
        <v>68</v>
      </c>
      <c r="N40">
        <f t="shared" si="1"/>
        <v>43</v>
      </c>
      <c r="O40">
        <v>5</v>
      </c>
      <c r="P40">
        <v>2</v>
      </c>
      <c r="Q40">
        <v>2</v>
      </c>
      <c r="R40">
        <v>3</v>
      </c>
      <c r="S40">
        <v>2</v>
      </c>
      <c r="T40">
        <v>0</v>
      </c>
      <c r="U40">
        <v>2</v>
      </c>
      <c r="V40">
        <v>3</v>
      </c>
      <c r="W40">
        <v>2</v>
      </c>
      <c r="X40">
        <v>2</v>
      </c>
      <c r="Y40">
        <v>3</v>
      </c>
      <c r="Z40">
        <v>2</v>
      </c>
      <c r="AA40">
        <v>3</v>
      </c>
      <c r="AB40">
        <v>2</v>
      </c>
      <c r="AC40" s="17">
        <v>3</v>
      </c>
      <c r="AD40">
        <v>3</v>
      </c>
      <c r="AE40">
        <v>2</v>
      </c>
      <c r="AF40">
        <v>2</v>
      </c>
      <c r="AG40" s="17">
        <v>2</v>
      </c>
    </row>
    <row r="41" spans="1:33">
      <c r="A41" t="s">
        <v>57</v>
      </c>
      <c r="B41">
        <f>SUM(5*C41,D41,E41,2*F41,G41)</f>
        <v>965</v>
      </c>
      <c r="C41" s="4">
        <v>89</v>
      </c>
      <c r="D41">
        <v>150</v>
      </c>
      <c r="E41" s="4">
        <v>90</v>
      </c>
      <c r="F41" s="4">
        <v>100</v>
      </c>
      <c r="G41" s="4">
        <v>80</v>
      </c>
      <c r="H41" t="s">
        <v>70</v>
      </c>
      <c r="I41" t="s">
        <v>70</v>
      </c>
      <c r="J41" t="s">
        <v>70</v>
      </c>
      <c r="K41" t="s">
        <v>70</v>
      </c>
      <c r="L41" t="s">
        <v>70</v>
      </c>
      <c r="M41" t="s">
        <v>70</v>
      </c>
      <c r="N41">
        <f t="shared" si="1"/>
        <v>46</v>
      </c>
      <c r="O41">
        <v>5</v>
      </c>
      <c r="P41">
        <v>2</v>
      </c>
      <c r="Q41">
        <v>2</v>
      </c>
      <c r="R41">
        <v>3</v>
      </c>
      <c r="S41">
        <v>2</v>
      </c>
      <c r="T41">
        <v>3</v>
      </c>
      <c r="U41">
        <v>2</v>
      </c>
      <c r="V41">
        <v>3</v>
      </c>
      <c r="W41">
        <v>2</v>
      </c>
      <c r="X41">
        <v>2</v>
      </c>
      <c r="Y41">
        <v>3</v>
      </c>
      <c r="Z41">
        <v>2</v>
      </c>
      <c r="AA41">
        <v>3</v>
      </c>
      <c r="AB41">
        <v>2</v>
      </c>
      <c r="AC41" s="17">
        <v>3</v>
      </c>
      <c r="AD41">
        <v>3</v>
      </c>
      <c r="AE41">
        <v>2</v>
      </c>
      <c r="AF41">
        <v>2</v>
      </c>
      <c r="AG41" s="17">
        <v>2</v>
      </c>
    </row>
    <row r="42" spans="1:33">
      <c r="A42" t="s">
        <v>34</v>
      </c>
      <c r="B42">
        <f>SUM(5*C42,D42,E42,2*F42,G42)</f>
        <v>880</v>
      </c>
      <c r="C42" s="4">
        <v>96</v>
      </c>
      <c r="D42">
        <v>150</v>
      </c>
      <c r="E42" s="4">
        <v>70</v>
      </c>
      <c r="F42" s="4">
        <v>60</v>
      </c>
      <c r="G42" s="4">
        <v>60</v>
      </c>
      <c r="H42" t="s">
        <v>70</v>
      </c>
      <c r="I42" t="s">
        <v>70</v>
      </c>
      <c r="J42" t="s">
        <v>70</v>
      </c>
      <c r="K42" t="s">
        <v>70</v>
      </c>
      <c r="L42" t="s">
        <v>68</v>
      </c>
      <c r="M42" t="s">
        <v>68</v>
      </c>
      <c r="N42">
        <f t="shared" si="1"/>
        <v>41</v>
      </c>
      <c r="O42">
        <v>5</v>
      </c>
      <c r="P42">
        <v>2</v>
      </c>
      <c r="Q42">
        <v>0</v>
      </c>
      <c r="R42">
        <v>0</v>
      </c>
      <c r="S42">
        <v>2</v>
      </c>
      <c r="T42">
        <v>3</v>
      </c>
      <c r="U42">
        <v>2</v>
      </c>
      <c r="V42">
        <v>3</v>
      </c>
      <c r="W42">
        <v>2</v>
      </c>
      <c r="X42">
        <v>2</v>
      </c>
      <c r="Y42">
        <v>3</v>
      </c>
      <c r="Z42">
        <v>2</v>
      </c>
      <c r="AA42">
        <v>3</v>
      </c>
      <c r="AB42">
        <v>2</v>
      </c>
      <c r="AC42" s="17">
        <v>3</v>
      </c>
      <c r="AD42">
        <v>3</v>
      </c>
      <c r="AE42">
        <v>2</v>
      </c>
      <c r="AF42">
        <v>2</v>
      </c>
      <c r="AG42" s="17">
        <v>2</v>
      </c>
    </row>
    <row r="43" spans="1:33">
      <c r="A43" t="s">
        <v>35</v>
      </c>
      <c r="B43">
        <f>SUM(5*C43,D43,E43,2*F43,G43)</f>
        <v>925</v>
      </c>
      <c r="C43" s="4">
        <v>79</v>
      </c>
      <c r="D43">
        <v>150</v>
      </c>
      <c r="E43" s="4">
        <v>80</v>
      </c>
      <c r="F43" s="4">
        <v>100</v>
      </c>
      <c r="G43" s="4">
        <v>100</v>
      </c>
      <c r="H43" t="s">
        <v>70</v>
      </c>
      <c r="I43" t="s">
        <v>70</v>
      </c>
      <c r="J43" t="s">
        <v>70</v>
      </c>
      <c r="K43" t="s">
        <v>70</v>
      </c>
      <c r="L43" t="s">
        <v>70</v>
      </c>
      <c r="M43" t="s">
        <v>70</v>
      </c>
      <c r="N43">
        <f t="shared" si="1"/>
        <v>46</v>
      </c>
      <c r="O43">
        <v>5</v>
      </c>
      <c r="P43">
        <v>2</v>
      </c>
      <c r="Q43">
        <v>2</v>
      </c>
      <c r="R43">
        <v>3</v>
      </c>
      <c r="S43">
        <v>2</v>
      </c>
      <c r="T43">
        <v>3</v>
      </c>
      <c r="U43">
        <v>2</v>
      </c>
      <c r="V43">
        <v>3</v>
      </c>
      <c r="W43">
        <v>2</v>
      </c>
      <c r="X43">
        <v>2</v>
      </c>
      <c r="Y43">
        <v>3</v>
      </c>
      <c r="Z43">
        <v>2</v>
      </c>
      <c r="AA43">
        <v>3</v>
      </c>
      <c r="AB43">
        <v>2</v>
      </c>
      <c r="AC43" s="17">
        <v>3</v>
      </c>
      <c r="AD43">
        <v>3</v>
      </c>
      <c r="AE43">
        <v>2</v>
      </c>
      <c r="AF43">
        <v>2</v>
      </c>
      <c r="AG43" s="17">
        <v>2</v>
      </c>
    </row>
    <row r="44" spans="1:33">
      <c r="A44" t="s">
        <v>36</v>
      </c>
      <c r="B44">
        <f>SUM(6*C44,E44,2*F44,G44)</f>
        <v>478</v>
      </c>
      <c r="C44" s="4">
        <v>28</v>
      </c>
      <c r="E44" s="4">
        <v>70</v>
      </c>
      <c r="F44" s="4">
        <v>80</v>
      </c>
      <c r="G44" s="4">
        <v>80</v>
      </c>
      <c r="H44" t="s">
        <v>70</v>
      </c>
      <c r="I44" t="s">
        <v>68</v>
      </c>
      <c r="J44" t="s">
        <v>70</v>
      </c>
      <c r="K44" t="s">
        <v>70</v>
      </c>
      <c r="L44" t="s">
        <v>70</v>
      </c>
      <c r="M44" t="s">
        <v>70</v>
      </c>
      <c r="N44">
        <f t="shared" si="1"/>
        <v>42</v>
      </c>
      <c r="O44">
        <v>5</v>
      </c>
      <c r="P44">
        <v>2</v>
      </c>
      <c r="Q44">
        <v>2</v>
      </c>
      <c r="R44">
        <v>3</v>
      </c>
      <c r="S44">
        <v>2</v>
      </c>
      <c r="T44">
        <v>3</v>
      </c>
      <c r="U44">
        <v>2</v>
      </c>
      <c r="V44">
        <v>3</v>
      </c>
      <c r="W44">
        <v>2</v>
      </c>
      <c r="X44">
        <v>2</v>
      </c>
      <c r="Y44">
        <v>3</v>
      </c>
      <c r="Z44">
        <v>2</v>
      </c>
      <c r="AA44">
        <v>3</v>
      </c>
      <c r="AB44">
        <v>0</v>
      </c>
      <c r="AC44" s="17">
        <v>3</v>
      </c>
      <c r="AD44">
        <v>3</v>
      </c>
      <c r="AE44">
        <v>2</v>
      </c>
      <c r="AF44">
        <v>0</v>
      </c>
      <c r="AG44" s="17">
        <v>2</v>
      </c>
    </row>
    <row r="45" spans="1:33">
      <c r="A45" t="s">
        <v>37</v>
      </c>
      <c r="B45">
        <f>SUM(6*C45,E45,2*F45,G45)</f>
        <v>750</v>
      </c>
      <c r="C45" s="4">
        <v>70</v>
      </c>
      <c r="E45" s="4">
        <v>70</v>
      </c>
      <c r="F45" s="4">
        <v>80</v>
      </c>
      <c r="G45" s="4">
        <v>100</v>
      </c>
      <c r="H45" t="s">
        <v>70</v>
      </c>
      <c r="I45" t="s">
        <v>70</v>
      </c>
      <c r="J45" t="s">
        <v>70</v>
      </c>
      <c r="K45" t="s">
        <v>70</v>
      </c>
      <c r="L45" t="s">
        <v>70</v>
      </c>
      <c r="M45" t="s">
        <v>70</v>
      </c>
      <c r="N45">
        <f t="shared" si="1"/>
        <v>46</v>
      </c>
      <c r="O45">
        <v>5</v>
      </c>
      <c r="P45">
        <v>2</v>
      </c>
      <c r="Q45">
        <v>2</v>
      </c>
      <c r="R45">
        <v>3</v>
      </c>
      <c r="S45">
        <v>2</v>
      </c>
      <c r="T45">
        <v>3</v>
      </c>
      <c r="U45">
        <v>2</v>
      </c>
      <c r="V45">
        <v>3</v>
      </c>
      <c r="W45">
        <v>2</v>
      </c>
      <c r="X45">
        <v>2</v>
      </c>
      <c r="Y45">
        <v>3</v>
      </c>
      <c r="Z45">
        <v>2</v>
      </c>
      <c r="AA45">
        <v>3</v>
      </c>
      <c r="AB45">
        <v>2</v>
      </c>
      <c r="AC45" s="17">
        <v>3</v>
      </c>
      <c r="AD45">
        <v>3</v>
      </c>
      <c r="AE45">
        <v>2</v>
      </c>
      <c r="AF45">
        <v>2</v>
      </c>
      <c r="AG45" s="17">
        <v>2</v>
      </c>
    </row>
    <row r="46" spans="1:33">
      <c r="A46" t="s">
        <v>38</v>
      </c>
      <c r="B46">
        <f>SUM(5*C46,D46,E46,2*F46,G46)</f>
        <v>810</v>
      </c>
      <c r="C46" s="4">
        <v>76</v>
      </c>
      <c r="D46">
        <v>150</v>
      </c>
      <c r="E46" s="4">
        <v>60</v>
      </c>
      <c r="F46" s="4">
        <v>60</v>
      </c>
      <c r="G46" s="4">
        <v>100</v>
      </c>
      <c r="H46" t="s">
        <v>70</v>
      </c>
      <c r="I46" t="s">
        <v>70</v>
      </c>
      <c r="J46" t="s">
        <v>70</v>
      </c>
      <c r="K46" t="s">
        <v>70</v>
      </c>
      <c r="L46" t="s">
        <v>70</v>
      </c>
      <c r="M46" t="s">
        <v>70</v>
      </c>
      <c r="N46">
        <f t="shared" si="1"/>
        <v>44</v>
      </c>
      <c r="O46">
        <v>5</v>
      </c>
      <c r="P46">
        <v>2</v>
      </c>
      <c r="Q46">
        <v>2</v>
      </c>
      <c r="R46">
        <v>3</v>
      </c>
      <c r="S46">
        <v>0</v>
      </c>
      <c r="T46">
        <v>3</v>
      </c>
      <c r="U46">
        <v>2</v>
      </c>
      <c r="V46">
        <v>3</v>
      </c>
      <c r="W46">
        <v>2</v>
      </c>
      <c r="X46">
        <v>2</v>
      </c>
      <c r="Y46">
        <v>3</v>
      </c>
      <c r="Z46">
        <v>2</v>
      </c>
      <c r="AA46">
        <v>3</v>
      </c>
      <c r="AB46">
        <v>2</v>
      </c>
      <c r="AC46" s="17">
        <v>3</v>
      </c>
      <c r="AD46">
        <v>3</v>
      </c>
      <c r="AE46">
        <v>2</v>
      </c>
      <c r="AF46">
        <v>2</v>
      </c>
      <c r="AG46" s="17">
        <v>2</v>
      </c>
    </row>
    <row r="47" spans="1:33">
      <c r="A47" t="s">
        <v>39</v>
      </c>
      <c r="B47">
        <f>SUM(6*C47,E47,2*F47,G47)</f>
        <v>793</v>
      </c>
      <c r="C47" s="4">
        <v>73</v>
      </c>
      <c r="E47" s="4">
        <v>85</v>
      </c>
      <c r="F47" s="4">
        <v>95</v>
      </c>
      <c r="G47" s="4">
        <v>80</v>
      </c>
      <c r="H47" t="s">
        <v>70</v>
      </c>
      <c r="I47" t="s">
        <v>70</v>
      </c>
      <c r="J47" t="s">
        <v>70</v>
      </c>
      <c r="K47" t="s">
        <v>70</v>
      </c>
      <c r="L47" t="s">
        <v>70</v>
      </c>
      <c r="M47" t="s">
        <v>68</v>
      </c>
      <c r="N47">
        <f t="shared" si="1"/>
        <v>46</v>
      </c>
      <c r="O47">
        <v>5</v>
      </c>
      <c r="P47">
        <v>2</v>
      </c>
      <c r="Q47">
        <v>2</v>
      </c>
      <c r="R47">
        <v>3</v>
      </c>
      <c r="S47">
        <v>2</v>
      </c>
      <c r="T47">
        <v>3</v>
      </c>
      <c r="U47">
        <v>2</v>
      </c>
      <c r="V47">
        <v>3</v>
      </c>
      <c r="W47">
        <v>2</v>
      </c>
      <c r="X47">
        <v>2</v>
      </c>
      <c r="Y47">
        <v>3</v>
      </c>
      <c r="Z47">
        <v>2</v>
      </c>
      <c r="AA47">
        <v>3</v>
      </c>
      <c r="AB47">
        <v>2</v>
      </c>
      <c r="AC47" s="17">
        <v>3</v>
      </c>
      <c r="AD47">
        <v>3</v>
      </c>
      <c r="AE47">
        <v>2</v>
      </c>
      <c r="AF47">
        <v>2</v>
      </c>
      <c r="AG47" s="17">
        <v>2</v>
      </c>
    </row>
    <row r="48" spans="1:33">
      <c r="A48" s="17" t="s">
        <v>40</v>
      </c>
      <c r="B48">
        <f>SUM(6*C48,E48,2*F48,G48)</f>
        <v>788</v>
      </c>
      <c r="C48" s="18">
        <v>78</v>
      </c>
      <c r="E48" s="18">
        <v>80</v>
      </c>
      <c r="F48" s="18">
        <v>80</v>
      </c>
      <c r="G48" s="18">
        <v>80</v>
      </c>
      <c r="H48" s="17" t="s">
        <v>70</v>
      </c>
      <c r="I48" s="17" t="s">
        <v>70</v>
      </c>
      <c r="J48" s="17" t="s">
        <v>70</v>
      </c>
      <c r="K48" s="17" t="s">
        <v>70</v>
      </c>
      <c r="L48" s="17" t="s">
        <v>70</v>
      </c>
      <c r="M48" s="17" t="s">
        <v>68</v>
      </c>
      <c r="N48" s="17">
        <f t="shared" si="1"/>
        <v>30</v>
      </c>
      <c r="O48" s="17">
        <v>0</v>
      </c>
      <c r="P48" s="17">
        <v>2</v>
      </c>
      <c r="Q48" s="17">
        <v>2</v>
      </c>
      <c r="R48" s="17">
        <v>3</v>
      </c>
      <c r="S48" s="17">
        <v>2</v>
      </c>
      <c r="T48" s="17">
        <v>3</v>
      </c>
      <c r="U48" s="17">
        <v>2</v>
      </c>
      <c r="V48" s="17">
        <v>3</v>
      </c>
      <c r="W48" s="17">
        <v>0</v>
      </c>
      <c r="X48" s="17">
        <v>2</v>
      </c>
      <c r="Y48" s="17">
        <v>0</v>
      </c>
      <c r="Z48" s="17">
        <v>2</v>
      </c>
      <c r="AA48" s="17">
        <v>3</v>
      </c>
      <c r="AB48" s="17">
        <v>2</v>
      </c>
      <c r="AC48" s="17">
        <v>0</v>
      </c>
      <c r="AD48" s="17">
        <v>0</v>
      </c>
      <c r="AE48" s="17">
        <v>2</v>
      </c>
      <c r="AF48" s="17">
        <v>2</v>
      </c>
      <c r="AG48" s="17">
        <v>2</v>
      </c>
    </row>
    <row r="49" spans="1:33">
      <c r="A49" s="7" t="s">
        <v>41</v>
      </c>
      <c r="B49">
        <f>SUM(6*C49,E49,2*F49,G49)</f>
        <v>619</v>
      </c>
      <c r="C49" s="8">
        <v>64</v>
      </c>
      <c r="E49" s="8">
        <v>75</v>
      </c>
      <c r="F49" s="8">
        <v>75</v>
      </c>
      <c r="G49" s="8">
        <v>10</v>
      </c>
      <c r="H49" s="7" t="s">
        <v>68</v>
      </c>
      <c r="I49" s="7" t="s">
        <v>70</v>
      </c>
      <c r="J49" s="7" t="s">
        <v>68</v>
      </c>
      <c r="K49" s="7" t="s">
        <v>68</v>
      </c>
      <c r="L49" s="7" t="s">
        <v>68</v>
      </c>
      <c r="M49" s="7" t="s">
        <v>68</v>
      </c>
      <c r="N49" s="7">
        <f t="shared" si="1"/>
        <v>17</v>
      </c>
      <c r="O49" s="7">
        <v>0</v>
      </c>
      <c r="P49" s="7">
        <v>0</v>
      </c>
      <c r="Q49" s="9">
        <v>2</v>
      </c>
      <c r="R49" s="9">
        <v>0</v>
      </c>
      <c r="S49" s="9">
        <v>2</v>
      </c>
      <c r="T49" s="9">
        <v>3</v>
      </c>
      <c r="U49" s="9">
        <v>2</v>
      </c>
      <c r="V49" s="9">
        <v>0</v>
      </c>
      <c r="W49" s="9">
        <v>0</v>
      </c>
      <c r="X49" s="9">
        <v>2</v>
      </c>
      <c r="Y49" s="9">
        <v>0</v>
      </c>
      <c r="Z49" s="9">
        <v>0</v>
      </c>
      <c r="AA49" s="9">
        <v>3</v>
      </c>
      <c r="AB49" s="9">
        <v>0</v>
      </c>
      <c r="AC49" s="9">
        <v>3</v>
      </c>
      <c r="AD49" s="9">
        <v>0</v>
      </c>
      <c r="AE49" s="9">
        <v>0</v>
      </c>
      <c r="AF49" s="9">
        <v>0</v>
      </c>
      <c r="AG49" s="9">
        <v>2</v>
      </c>
    </row>
    <row r="50" spans="1:33">
      <c r="A50" s="17" t="s">
        <v>42</v>
      </c>
      <c r="B50">
        <v>0</v>
      </c>
      <c r="C50" s="18"/>
      <c r="E50" s="18"/>
      <c r="F50" s="18" t="s">
        <v>84</v>
      </c>
      <c r="G50" s="18">
        <v>100</v>
      </c>
      <c r="H50" s="17" t="s">
        <v>70</v>
      </c>
      <c r="I50" s="17" t="s">
        <v>70</v>
      </c>
      <c r="J50" s="17" t="s">
        <v>70</v>
      </c>
      <c r="K50" s="17" t="s">
        <v>70</v>
      </c>
      <c r="L50" s="17" t="s">
        <v>70</v>
      </c>
      <c r="M50" s="17" t="s">
        <v>70</v>
      </c>
      <c r="N50" s="17">
        <f t="shared" si="1"/>
        <v>34</v>
      </c>
      <c r="O50" s="17">
        <v>5</v>
      </c>
      <c r="P50" s="17">
        <v>0</v>
      </c>
      <c r="Q50" s="17">
        <v>0</v>
      </c>
      <c r="R50" s="17">
        <v>3</v>
      </c>
      <c r="S50" s="17">
        <v>2</v>
      </c>
      <c r="T50" s="17">
        <v>3</v>
      </c>
      <c r="U50" s="17">
        <v>2</v>
      </c>
      <c r="V50" s="17">
        <v>0</v>
      </c>
      <c r="W50" s="17">
        <v>0</v>
      </c>
      <c r="X50" s="17">
        <v>2</v>
      </c>
      <c r="Y50" s="17">
        <v>3</v>
      </c>
      <c r="Z50" s="17">
        <v>2</v>
      </c>
      <c r="AA50" s="17">
        <v>3</v>
      </c>
      <c r="AB50" s="17">
        <v>2</v>
      </c>
      <c r="AC50" s="17">
        <v>3</v>
      </c>
      <c r="AD50" s="17">
        <v>0</v>
      </c>
      <c r="AE50" s="17">
        <v>2</v>
      </c>
      <c r="AF50" s="17">
        <v>2</v>
      </c>
      <c r="AG50" s="17">
        <v>2</v>
      </c>
    </row>
    <row r="51" spans="1:33">
      <c r="A51" s="9" t="s">
        <v>43</v>
      </c>
      <c r="B51">
        <f>SUM(6*C51,E51,2*F51,G51)</f>
        <v>315</v>
      </c>
      <c r="C51" s="15">
        <v>20</v>
      </c>
      <c r="E51" s="15">
        <v>55</v>
      </c>
      <c r="F51" s="15">
        <v>60</v>
      </c>
      <c r="G51" s="15">
        <v>20</v>
      </c>
      <c r="H51" s="9" t="s">
        <v>70</v>
      </c>
      <c r="I51" s="9" t="s">
        <v>70</v>
      </c>
      <c r="J51" s="9" t="s">
        <v>68</v>
      </c>
      <c r="K51" s="9" t="s">
        <v>68</v>
      </c>
      <c r="L51" s="9" t="s">
        <v>68</v>
      </c>
      <c r="M51" s="9" t="s">
        <v>68</v>
      </c>
      <c r="N51" s="9">
        <f t="shared" si="1"/>
        <v>19</v>
      </c>
      <c r="O51" s="9">
        <v>2</v>
      </c>
      <c r="P51" s="9">
        <v>0</v>
      </c>
      <c r="Q51" s="9">
        <v>2</v>
      </c>
      <c r="R51" s="9">
        <v>0</v>
      </c>
      <c r="S51" s="9">
        <v>2</v>
      </c>
      <c r="T51" s="9">
        <v>3</v>
      </c>
      <c r="U51" s="9">
        <v>0</v>
      </c>
      <c r="V51" s="9">
        <v>3</v>
      </c>
      <c r="W51" s="9">
        <v>0</v>
      </c>
      <c r="X51" s="9">
        <v>2</v>
      </c>
      <c r="Y51" s="9">
        <v>0</v>
      </c>
      <c r="Z51" s="9">
        <v>0</v>
      </c>
      <c r="AA51" s="9">
        <v>3</v>
      </c>
      <c r="AB51" s="9">
        <v>0</v>
      </c>
      <c r="AC51" s="9">
        <v>0</v>
      </c>
      <c r="AD51" s="9">
        <v>0</v>
      </c>
      <c r="AE51" s="9">
        <v>0</v>
      </c>
      <c r="AF51" s="9">
        <v>2</v>
      </c>
      <c r="AG51" s="9">
        <v>0</v>
      </c>
    </row>
    <row r="52" spans="1:33">
      <c r="A52" s="17" t="s">
        <v>44</v>
      </c>
      <c r="B52">
        <f>SUM(5*C52,D52,E52,2*F52,G52)</f>
        <v>855</v>
      </c>
      <c r="C52" s="18">
        <v>84</v>
      </c>
      <c r="D52">
        <v>150</v>
      </c>
      <c r="E52" s="18">
        <v>65</v>
      </c>
      <c r="F52" s="18">
        <v>70</v>
      </c>
      <c r="G52" s="18">
        <v>80</v>
      </c>
      <c r="H52" s="17" t="s">
        <v>70</v>
      </c>
      <c r="I52" s="17" t="s">
        <v>70</v>
      </c>
      <c r="J52" s="17" t="s">
        <v>70</v>
      </c>
      <c r="K52" s="17" t="s">
        <v>70</v>
      </c>
      <c r="L52" s="17" t="s">
        <v>68</v>
      </c>
      <c r="M52" s="17" t="s">
        <v>70</v>
      </c>
      <c r="N52" s="17">
        <f t="shared" si="1"/>
        <v>36</v>
      </c>
      <c r="O52" s="17">
        <v>0</v>
      </c>
      <c r="P52" s="17">
        <v>0</v>
      </c>
      <c r="Q52" s="17">
        <v>2</v>
      </c>
      <c r="R52" s="17">
        <v>3</v>
      </c>
      <c r="S52" s="17">
        <v>2</v>
      </c>
      <c r="T52" s="17">
        <v>3</v>
      </c>
      <c r="U52" s="17">
        <v>2</v>
      </c>
      <c r="V52" s="17">
        <v>3</v>
      </c>
      <c r="W52" s="17">
        <v>2</v>
      </c>
      <c r="X52" s="17">
        <v>2</v>
      </c>
      <c r="Y52" s="17">
        <v>3</v>
      </c>
      <c r="Z52" s="17">
        <v>2</v>
      </c>
      <c r="AA52" s="17">
        <v>0</v>
      </c>
      <c r="AB52" s="17">
        <v>2</v>
      </c>
      <c r="AC52" s="17">
        <v>3</v>
      </c>
      <c r="AD52" s="17">
        <v>3</v>
      </c>
      <c r="AE52" s="17">
        <v>2</v>
      </c>
      <c r="AF52" s="17">
        <v>2</v>
      </c>
      <c r="AG52" s="17">
        <v>2</v>
      </c>
    </row>
    <row r="53" spans="1:33">
      <c r="A53" s="3" t="s">
        <v>45</v>
      </c>
      <c r="B53">
        <v>0</v>
      </c>
      <c r="C53" s="5"/>
      <c r="E53" s="5"/>
      <c r="F53" s="5"/>
      <c r="G53" s="5">
        <v>0</v>
      </c>
      <c r="H53" s="3" t="s">
        <v>68</v>
      </c>
      <c r="I53" s="3" t="s">
        <v>68</v>
      </c>
      <c r="J53" s="3" t="s">
        <v>68</v>
      </c>
      <c r="K53" s="3" t="s">
        <v>68</v>
      </c>
      <c r="L53" s="3" t="s">
        <v>68</v>
      </c>
      <c r="M53" s="3" t="s">
        <v>68</v>
      </c>
      <c r="N53" s="3">
        <f t="shared" si="1"/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</row>
    <row r="54" spans="1:33">
      <c r="A54" s="3" t="s">
        <v>46</v>
      </c>
      <c r="B54">
        <v>0</v>
      </c>
      <c r="C54" s="16"/>
      <c r="E54" s="16"/>
      <c r="F54" s="16" t="s">
        <v>85</v>
      </c>
      <c r="G54" s="16">
        <v>0</v>
      </c>
      <c r="H54" s="3" t="s">
        <v>68</v>
      </c>
      <c r="I54" s="3" t="s">
        <v>68</v>
      </c>
      <c r="J54" s="3" t="s">
        <v>68</v>
      </c>
      <c r="K54" s="3" t="s">
        <v>68</v>
      </c>
      <c r="L54" s="3" t="s">
        <v>68</v>
      </c>
      <c r="M54" s="3" t="s">
        <v>68</v>
      </c>
      <c r="N54" s="3">
        <f t="shared" si="1"/>
        <v>5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3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2</v>
      </c>
      <c r="AG54" s="3">
        <v>0</v>
      </c>
    </row>
    <row r="55" spans="1:33">
      <c r="A55" t="s">
        <v>47</v>
      </c>
      <c r="B55">
        <f>SUM(5*C55,D55,E55,2*F55,G55)</f>
        <v>830</v>
      </c>
      <c r="C55" s="4">
        <v>81</v>
      </c>
      <c r="D55">
        <v>150</v>
      </c>
      <c r="E55" s="4">
        <v>55</v>
      </c>
      <c r="F55" s="4">
        <v>60</v>
      </c>
      <c r="G55" s="4">
        <v>100</v>
      </c>
      <c r="H55" t="s">
        <v>70</v>
      </c>
      <c r="I55" t="s">
        <v>70</v>
      </c>
      <c r="J55" t="s">
        <v>70</v>
      </c>
      <c r="K55" t="s">
        <v>70</v>
      </c>
      <c r="L55" t="s">
        <v>70</v>
      </c>
      <c r="M55" t="s">
        <v>70</v>
      </c>
      <c r="N55">
        <f t="shared" si="1"/>
        <v>42</v>
      </c>
      <c r="O55">
        <v>5</v>
      </c>
      <c r="P55">
        <v>2</v>
      </c>
      <c r="Q55">
        <v>2</v>
      </c>
      <c r="R55">
        <v>3</v>
      </c>
      <c r="S55">
        <v>2</v>
      </c>
      <c r="T55">
        <v>3</v>
      </c>
      <c r="U55">
        <v>2</v>
      </c>
      <c r="V55">
        <v>3</v>
      </c>
      <c r="W55" s="17">
        <v>0</v>
      </c>
      <c r="X55">
        <v>2</v>
      </c>
      <c r="Y55">
        <v>3</v>
      </c>
      <c r="Z55">
        <v>2</v>
      </c>
      <c r="AA55">
        <v>3</v>
      </c>
      <c r="AB55">
        <v>0</v>
      </c>
      <c r="AC55" s="17">
        <v>3</v>
      </c>
      <c r="AD55" s="17">
        <v>3</v>
      </c>
      <c r="AE55" s="17">
        <v>2</v>
      </c>
      <c r="AF55" s="17">
        <v>2</v>
      </c>
      <c r="AG55" s="17">
        <v>0</v>
      </c>
    </row>
    <row r="56" spans="1:33">
      <c r="A56" s="17" t="s">
        <v>48</v>
      </c>
      <c r="B56">
        <f>SUM(5*C56,D56,E56,2*F56,G56)</f>
        <v>990</v>
      </c>
      <c r="C56" s="18">
        <v>91</v>
      </c>
      <c r="D56">
        <v>150</v>
      </c>
      <c r="E56" s="18">
        <v>85</v>
      </c>
      <c r="F56" s="18">
        <v>100</v>
      </c>
      <c r="G56" s="18">
        <v>100</v>
      </c>
      <c r="H56" s="17" t="s">
        <v>70</v>
      </c>
      <c r="I56" s="17" t="s">
        <v>70</v>
      </c>
      <c r="J56" s="17" t="s">
        <v>70</v>
      </c>
      <c r="K56" s="17" t="s">
        <v>70</v>
      </c>
      <c r="L56" s="17" t="s">
        <v>70</v>
      </c>
      <c r="M56" s="17" t="s">
        <v>70</v>
      </c>
      <c r="N56" s="17">
        <f t="shared" si="1"/>
        <v>36</v>
      </c>
      <c r="O56" s="17">
        <v>3</v>
      </c>
      <c r="P56" s="17">
        <v>0</v>
      </c>
      <c r="Q56" s="17">
        <v>2</v>
      </c>
      <c r="R56" s="17">
        <v>3</v>
      </c>
      <c r="S56" s="17">
        <v>2</v>
      </c>
      <c r="T56" s="17">
        <v>3</v>
      </c>
      <c r="U56" s="17">
        <v>2</v>
      </c>
      <c r="V56" s="17">
        <v>0</v>
      </c>
      <c r="W56" s="17">
        <v>2</v>
      </c>
      <c r="X56" s="17">
        <v>2</v>
      </c>
      <c r="Y56" s="17">
        <v>3</v>
      </c>
      <c r="Z56" s="17">
        <v>2</v>
      </c>
      <c r="AA56" s="17">
        <v>3</v>
      </c>
      <c r="AB56" s="17">
        <v>2</v>
      </c>
      <c r="AC56" s="17"/>
      <c r="AD56" s="17">
        <v>3</v>
      </c>
      <c r="AE56" s="17">
        <v>2</v>
      </c>
      <c r="AF56" s="17">
        <v>2</v>
      </c>
      <c r="AG56" s="17">
        <v>2</v>
      </c>
    </row>
    <row r="57" spans="1:33">
      <c r="A57" s="17" t="s">
        <v>49</v>
      </c>
      <c r="B57">
        <f>SUM(6*C57,E57,2*F57,G57)</f>
        <v>720</v>
      </c>
      <c r="C57" s="18">
        <v>75</v>
      </c>
      <c r="E57" s="18">
        <v>60</v>
      </c>
      <c r="F57" s="18">
        <v>65</v>
      </c>
      <c r="G57" s="18">
        <v>80</v>
      </c>
      <c r="H57" s="17" t="s">
        <v>70</v>
      </c>
      <c r="I57" s="17" t="s">
        <v>70</v>
      </c>
      <c r="J57" s="17" t="s">
        <v>70</v>
      </c>
      <c r="K57" s="17" t="s">
        <v>70</v>
      </c>
      <c r="L57" s="17" t="s">
        <v>70</v>
      </c>
      <c r="M57" s="17" t="s">
        <v>68</v>
      </c>
      <c r="N57" s="17">
        <f t="shared" si="1"/>
        <v>40</v>
      </c>
      <c r="O57" s="17">
        <v>3</v>
      </c>
      <c r="P57" s="17">
        <v>0</v>
      </c>
      <c r="Q57" s="17">
        <v>2</v>
      </c>
      <c r="R57" s="17">
        <v>3</v>
      </c>
      <c r="S57" s="17">
        <v>2</v>
      </c>
      <c r="T57" s="17">
        <v>3</v>
      </c>
      <c r="U57" s="17">
        <v>2</v>
      </c>
      <c r="V57" s="17">
        <v>3</v>
      </c>
      <c r="W57" s="17">
        <v>2</v>
      </c>
      <c r="X57" s="17">
        <v>2</v>
      </c>
      <c r="Y57" s="17">
        <v>3</v>
      </c>
      <c r="Z57" s="17">
        <v>2</v>
      </c>
      <c r="AA57" s="17">
        <v>3</v>
      </c>
      <c r="AB57" s="17">
        <v>0</v>
      </c>
      <c r="AC57" s="17">
        <v>3</v>
      </c>
      <c r="AD57" s="17">
        <v>3</v>
      </c>
      <c r="AE57" s="17">
        <v>2</v>
      </c>
      <c r="AF57" s="17">
        <v>2</v>
      </c>
      <c r="AG57" s="17">
        <v>2</v>
      </c>
    </row>
    <row r="58" spans="1:33">
      <c r="A58" t="s">
        <v>50</v>
      </c>
      <c r="B58">
        <f>SUM(6*C58,E58,2*F58,G58)</f>
        <v>818</v>
      </c>
      <c r="C58" s="4">
        <v>83</v>
      </c>
      <c r="E58" s="4">
        <v>80</v>
      </c>
      <c r="F58" s="4">
        <v>80</v>
      </c>
      <c r="G58" s="4">
        <v>80</v>
      </c>
      <c r="H58" t="s">
        <v>70</v>
      </c>
      <c r="I58" t="s">
        <v>70</v>
      </c>
      <c r="J58" t="s">
        <v>70</v>
      </c>
      <c r="K58" t="s">
        <v>70</v>
      </c>
      <c r="L58" t="s">
        <v>70</v>
      </c>
      <c r="M58" t="s">
        <v>68</v>
      </c>
      <c r="N58">
        <f t="shared" si="1"/>
        <v>40</v>
      </c>
      <c r="O58">
        <v>5</v>
      </c>
      <c r="P58">
        <v>2</v>
      </c>
      <c r="Q58">
        <v>2</v>
      </c>
      <c r="R58">
        <v>3</v>
      </c>
      <c r="S58">
        <v>2</v>
      </c>
      <c r="T58">
        <v>3</v>
      </c>
      <c r="U58">
        <v>2</v>
      </c>
      <c r="V58">
        <v>0</v>
      </c>
      <c r="W58">
        <v>2</v>
      </c>
      <c r="X58">
        <v>2</v>
      </c>
      <c r="Y58">
        <v>3</v>
      </c>
      <c r="Z58">
        <v>2</v>
      </c>
      <c r="AA58">
        <v>3</v>
      </c>
      <c r="AB58">
        <v>2</v>
      </c>
      <c r="AC58" s="17">
        <v>0</v>
      </c>
      <c r="AD58" s="17">
        <v>3</v>
      </c>
      <c r="AE58" s="17">
        <v>2</v>
      </c>
      <c r="AF58" s="17">
        <v>2</v>
      </c>
      <c r="AG58" s="17">
        <v>2</v>
      </c>
    </row>
    <row r="59" spans="1:33">
      <c r="A59" s="11" t="s">
        <v>51</v>
      </c>
      <c r="B59">
        <f>SUM(5*C59,D59,E59,2*F59,G59)</f>
        <v>625</v>
      </c>
      <c r="C59" s="12">
        <v>35</v>
      </c>
      <c r="D59">
        <v>150</v>
      </c>
      <c r="E59" s="12">
        <v>80</v>
      </c>
      <c r="F59" s="12">
        <v>80</v>
      </c>
      <c r="G59" s="12">
        <v>60</v>
      </c>
      <c r="H59" s="11" t="s">
        <v>70</v>
      </c>
      <c r="I59" s="11" t="s">
        <v>70</v>
      </c>
      <c r="J59" s="11" t="s">
        <v>68</v>
      </c>
      <c r="K59" s="11" t="s">
        <v>70</v>
      </c>
      <c r="L59" s="11" t="s">
        <v>70</v>
      </c>
      <c r="M59" s="11" t="s">
        <v>68</v>
      </c>
      <c r="N59" s="11">
        <f t="shared" si="1"/>
        <v>27</v>
      </c>
      <c r="O59" s="11">
        <v>5</v>
      </c>
      <c r="P59" s="11">
        <v>0</v>
      </c>
      <c r="Q59" s="11">
        <v>0</v>
      </c>
      <c r="R59" s="11">
        <v>3</v>
      </c>
      <c r="S59" s="11">
        <v>2</v>
      </c>
      <c r="T59" s="11">
        <v>0</v>
      </c>
      <c r="U59" s="11">
        <v>2</v>
      </c>
      <c r="V59" s="11">
        <v>3</v>
      </c>
      <c r="W59" s="11">
        <v>0</v>
      </c>
      <c r="X59" s="11">
        <v>2</v>
      </c>
      <c r="Y59" s="11">
        <v>3</v>
      </c>
      <c r="Z59" s="11">
        <v>2</v>
      </c>
      <c r="AA59" s="11">
        <v>0</v>
      </c>
      <c r="AB59" s="11">
        <v>0</v>
      </c>
      <c r="AC59" s="11">
        <v>0</v>
      </c>
      <c r="AD59" s="11">
        <v>3</v>
      </c>
      <c r="AE59" s="11">
        <v>2</v>
      </c>
      <c r="AF59" s="11">
        <v>0</v>
      </c>
      <c r="AG59" s="11">
        <v>0</v>
      </c>
    </row>
    <row r="60" spans="1:33">
      <c r="A60" t="s">
        <v>52</v>
      </c>
      <c r="B60">
        <f>SUM(5*C60,D60,E60,2*F60,G60,50)</f>
        <v>920</v>
      </c>
      <c r="C60" s="4">
        <v>81</v>
      </c>
      <c r="D60">
        <v>150</v>
      </c>
      <c r="E60" s="4">
        <v>75</v>
      </c>
      <c r="F60" s="4">
        <v>70</v>
      </c>
      <c r="G60" s="4">
        <v>100</v>
      </c>
      <c r="H60" t="s">
        <v>70</v>
      </c>
      <c r="I60" t="s">
        <v>70</v>
      </c>
      <c r="J60" t="s">
        <v>70</v>
      </c>
      <c r="K60" t="s">
        <v>70</v>
      </c>
      <c r="L60" t="s">
        <v>70</v>
      </c>
      <c r="M60" t="s">
        <v>70</v>
      </c>
      <c r="N60">
        <f t="shared" si="1"/>
        <v>41</v>
      </c>
      <c r="O60">
        <v>5</v>
      </c>
      <c r="P60">
        <v>2</v>
      </c>
      <c r="Q60">
        <v>2</v>
      </c>
      <c r="R60">
        <v>3</v>
      </c>
      <c r="S60">
        <v>2</v>
      </c>
      <c r="T60">
        <v>3</v>
      </c>
      <c r="V60">
        <v>3</v>
      </c>
      <c r="W60">
        <v>2</v>
      </c>
      <c r="X60">
        <v>2</v>
      </c>
      <c r="Y60">
        <v>3</v>
      </c>
      <c r="Z60">
        <v>2</v>
      </c>
      <c r="AA60">
        <v>3</v>
      </c>
      <c r="AB60">
        <v>2</v>
      </c>
      <c r="AC60">
        <v>3</v>
      </c>
      <c r="AD60">
        <v>0</v>
      </c>
      <c r="AE60">
        <v>2</v>
      </c>
      <c r="AF60">
        <v>2</v>
      </c>
      <c r="AG60" s="17">
        <v>0</v>
      </c>
    </row>
    <row r="61" spans="1:33">
      <c r="A61" s="17" t="s">
        <v>53</v>
      </c>
      <c r="B61">
        <f>SUM(6*C61,E61,2*F61,G61)</f>
        <v>687</v>
      </c>
      <c r="C61" s="18">
        <v>57</v>
      </c>
      <c r="E61" s="18">
        <v>85</v>
      </c>
      <c r="F61" s="18">
        <v>90</v>
      </c>
      <c r="G61" s="18">
        <v>80</v>
      </c>
      <c r="H61" s="17" t="s">
        <v>70</v>
      </c>
      <c r="I61" s="17" t="s">
        <v>70</v>
      </c>
      <c r="J61" s="17" t="s">
        <v>70</v>
      </c>
      <c r="K61" s="17" t="s">
        <v>70</v>
      </c>
      <c r="L61" s="17" t="s">
        <v>70</v>
      </c>
      <c r="M61" s="17" t="s">
        <v>68</v>
      </c>
      <c r="N61" s="17">
        <f t="shared" si="1"/>
        <v>33</v>
      </c>
      <c r="O61" s="17">
        <v>5</v>
      </c>
      <c r="P61" s="17">
        <v>2</v>
      </c>
      <c r="Q61" s="17">
        <v>0</v>
      </c>
      <c r="R61" s="17">
        <v>3</v>
      </c>
      <c r="S61" s="17">
        <v>2</v>
      </c>
      <c r="T61" s="17">
        <v>0</v>
      </c>
      <c r="U61" s="17">
        <v>2</v>
      </c>
      <c r="V61" s="17">
        <v>0</v>
      </c>
      <c r="W61" s="17">
        <v>2</v>
      </c>
      <c r="X61" s="17">
        <v>2</v>
      </c>
      <c r="Y61" s="17">
        <v>3</v>
      </c>
      <c r="Z61" s="17">
        <v>2</v>
      </c>
      <c r="AA61" s="17">
        <v>3</v>
      </c>
      <c r="AB61" s="17">
        <v>2</v>
      </c>
      <c r="AC61" s="17">
        <v>3</v>
      </c>
      <c r="AD61" s="17">
        <v>0</v>
      </c>
      <c r="AE61" s="17">
        <v>2</v>
      </c>
      <c r="AF61" s="17">
        <v>0</v>
      </c>
      <c r="AG61" s="17">
        <v>2</v>
      </c>
    </row>
    <row r="62" spans="1:33">
      <c r="A62" t="s">
        <v>54</v>
      </c>
      <c r="B62">
        <v>100</v>
      </c>
      <c r="C62" s="4">
        <v>94</v>
      </c>
      <c r="D62">
        <v>150</v>
      </c>
      <c r="E62" s="4">
        <v>95</v>
      </c>
      <c r="F62" s="4">
        <v>100</v>
      </c>
      <c r="G62" s="4">
        <v>100</v>
      </c>
      <c r="H62" t="s">
        <v>70</v>
      </c>
      <c r="I62" t="s">
        <v>70</v>
      </c>
      <c r="J62" t="s">
        <v>70</v>
      </c>
      <c r="K62" t="s">
        <v>70</v>
      </c>
      <c r="L62" t="s">
        <v>70</v>
      </c>
      <c r="M62" t="s">
        <v>70</v>
      </c>
      <c r="N62">
        <f t="shared" si="1"/>
        <v>43</v>
      </c>
      <c r="O62">
        <v>2</v>
      </c>
      <c r="P62">
        <v>2</v>
      </c>
      <c r="Q62">
        <v>2</v>
      </c>
      <c r="R62">
        <v>3</v>
      </c>
      <c r="S62">
        <v>2</v>
      </c>
      <c r="T62">
        <v>3</v>
      </c>
      <c r="U62">
        <v>2</v>
      </c>
      <c r="V62">
        <v>3</v>
      </c>
      <c r="W62">
        <v>2</v>
      </c>
      <c r="X62">
        <v>2</v>
      </c>
      <c r="Y62">
        <v>3</v>
      </c>
      <c r="Z62">
        <v>2</v>
      </c>
      <c r="AA62">
        <v>3</v>
      </c>
      <c r="AB62">
        <v>2</v>
      </c>
      <c r="AC62">
        <v>3</v>
      </c>
      <c r="AD62">
        <v>3</v>
      </c>
      <c r="AE62">
        <v>2</v>
      </c>
      <c r="AF62">
        <v>2</v>
      </c>
      <c r="AG62" s="17">
        <v>2</v>
      </c>
    </row>
    <row r="63" spans="1:33">
      <c r="A63" s="17" t="s">
        <v>55</v>
      </c>
      <c r="B63">
        <v>0</v>
      </c>
      <c r="C63" s="18"/>
      <c r="E63" s="18"/>
      <c r="F63" s="18" t="s">
        <v>84</v>
      </c>
      <c r="G63" s="18">
        <v>80</v>
      </c>
      <c r="H63" s="17" t="s">
        <v>70</v>
      </c>
      <c r="I63" s="17" t="s">
        <v>70</v>
      </c>
      <c r="J63" s="17" t="s">
        <v>70</v>
      </c>
      <c r="K63" s="17" t="s">
        <v>70</v>
      </c>
      <c r="L63" s="17" t="s">
        <v>70</v>
      </c>
      <c r="M63" s="17" t="s">
        <v>68</v>
      </c>
      <c r="N63" s="17">
        <f t="shared" si="1"/>
        <v>34</v>
      </c>
      <c r="O63" s="17">
        <v>5</v>
      </c>
      <c r="P63" s="17">
        <v>0</v>
      </c>
      <c r="Q63" s="17">
        <v>0</v>
      </c>
      <c r="R63" s="17">
        <v>3</v>
      </c>
      <c r="S63" s="17">
        <v>2</v>
      </c>
      <c r="T63" s="17">
        <v>3</v>
      </c>
      <c r="U63" s="17">
        <v>2</v>
      </c>
      <c r="V63" s="17">
        <v>0</v>
      </c>
      <c r="W63" s="17">
        <v>2</v>
      </c>
      <c r="X63" s="17">
        <v>2</v>
      </c>
      <c r="Y63" s="17">
        <v>3</v>
      </c>
      <c r="Z63" s="17">
        <v>0</v>
      </c>
      <c r="AA63" s="17">
        <v>3</v>
      </c>
      <c r="AB63" s="17">
        <v>2</v>
      </c>
      <c r="AC63" s="17">
        <v>0</v>
      </c>
      <c r="AD63" s="17">
        <v>3</v>
      </c>
      <c r="AE63" s="17">
        <v>2</v>
      </c>
      <c r="AF63" s="17">
        <v>2</v>
      </c>
      <c r="AG63" s="17">
        <v>2</v>
      </c>
    </row>
    <row r="64" spans="1:33">
      <c r="A64" s="17" t="s">
        <v>83</v>
      </c>
      <c r="B64">
        <f>SUM(6*C64,E64,2*F64,G64)</f>
        <v>735</v>
      </c>
      <c r="C64" s="18">
        <v>70</v>
      </c>
      <c r="E64" s="18">
        <v>75</v>
      </c>
      <c r="F64" s="18">
        <v>80</v>
      </c>
      <c r="G64" s="18">
        <v>80</v>
      </c>
      <c r="H64" s="17" t="s">
        <v>70</v>
      </c>
      <c r="I64" s="17" t="s">
        <v>70</v>
      </c>
      <c r="J64" s="17" t="s">
        <v>70</v>
      </c>
      <c r="K64" s="17" t="s">
        <v>70</v>
      </c>
      <c r="L64" s="17" t="s">
        <v>70</v>
      </c>
      <c r="M64" s="17" t="s">
        <v>68</v>
      </c>
      <c r="N64" s="17">
        <f t="shared" si="1"/>
        <v>36</v>
      </c>
      <c r="O64" s="17">
        <v>5</v>
      </c>
      <c r="P64" s="17">
        <v>2</v>
      </c>
      <c r="Q64" s="17">
        <v>2</v>
      </c>
      <c r="R64" s="17">
        <v>3</v>
      </c>
      <c r="S64" s="17">
        <v>2</v>
      </c>
      <c r="T64" s="17">
        <v>3</v>
      </c>
      <c r="U64" s="17">
        <v>0</v>
      </c>
      <c r="V64" s="17">
        <v>3</v>
      </c>
      <c r="W64" s="17">
        <v>0</v>
      </c>
      <c r="X64" s="17">
        <v>2</v>
      </c>
      <c r="Y64" s="17">
        <v>0</v>
      </c>
      <c r="Z64" s="17">
        <v>2</v>
      </c>
      <c r="AA64" s="17">
        <v>3</v>
      </c>
      <c r="AB64" s="17">
        <v>2</v>
      </c>
      <c r="AC64" s="17">
        <v>3</v>
      </c>
      <c r="AD64" s="17">
        <v>0</v>
      </c>
      <c r="AE64" s="17">
        <v>2</v>
      </c>
      <c r="AF64" s="17">
        <v>2</v>
      </c>
      <c r="AG64" s="17">
        <v>2</v>
      </c>
    </row>
    <row r="65" spans="1:31">
      <c r="P65">
        <f>SUM(P2:P64)</f>
        <v>72</v>
      </c>
      <c r="R65" s="3">
        <f>SUM(S2:S64)</f>
        <v>100</v>
      </c>
      <c r="S65">
        <f>SUM(T2:T64)</f>
        <v>147</v>
      </c>
      <c r="T65" s="3">
        <f>SUM(U2:U64)</f>
        <v>86</v>
      </c>
      <c r="U65" s="3">
        <f>SUM(V2:V64)</f>
        <v>141</v>
      </c>
      <c r="V65">
        <f>SUM(X2:X64)</f>
        <v>102</v>
      </c>
      <c r="X65">
        <f>SUM(Y2:Y64)</f>
        <v>132</v>
      </c>
      <c r="Y65">
        <f>SUM(Z2:Z64)</f>
        <v>88</v>
      </c>
      <c r="Z65">
        <f>SUM(AA2:AA64)</f>
        <v>153</v>
      </c>
      <c r="AA65">
        <f>SUM(AB2:AB64)</f>
        <v>88</v>
      </c>
      <c r="AB65">
        <f>SUM(AD2:AD64)</f>
        <v>117</v>
      </c>
      <c r="AE65">
        <f>SUM(AF2:AF64)</f>
        <v>92</v>
      </c>
    </row>
    <row r="66" spans="1:31">
      <c r="A66" s="22" t="s">
        <v>80</v>
      </c>
      <c r="B66" s="22"/>
    </row>
    <row r="67" spans="1:31">
      <c r="A67" s="14" t="s">
        <v>81</v>
      </c>
      <c r="B67" s="14"/>
      <c r="C67" s="11"/>
    </row>
    <row r="68" spans="1:31">
      <c r="A68" s="19" t="s">
        <v>82</v>
      </c>
      <c r="B68" s="19"/>
      <c r="C68" s="9"/>
    </row>
    <row r="69" spans="1:31">
      <c r="A69" s="20" t="s">
        <v>79</v>
      </c>
      <c r="B69" s="20"/>
      <c r="C69" s="7"/>
    </row>
    <row r="70" spans="1:31">
      <c r="A70" s="21" t="s">
        <v>79</v>
      </c>
      <c r="B70" s="21"/>
      <c r="C70" s="3"/>
    </row>
  </sheetData>
  <mergeCells count="4">
    <mergeCell ref="A68:B68"/>
    <mergeCell ref="A69:B69"/>
    <mergeCell ref="A70:B70"/>
    <mergeCell ref="A66:B6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otto</cp:lastModifiedBy>
  <dcterms:created xsi:type="dcterms:W3CDTF">2009-06-13T20:50:26Z</dcterms:created>
  <dcterms:modified xsi:type="dcterms:W3CDTF">2009-08-19T17:42:28Z</dcterms:modified>
</cp:coreProperties>
</file>